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8415" windowWidth="20700" windowHeight="4410"/>
  </bookViews>
  <sheets>
    <sheet name="2012 mini season" sheetId="1" r:id="rId1"/>
    <sheet name="2013 mini season" sheetId="2" r:id="rId2"/>
  </sheets>
  <calcPr calcId="145621"/>
</workbook>
</file>

<file path=xl/calcChain.xml><?xml version="1.0" encoding="utf-8"?>
<calcChain xmlns="http://schemas.openxmlformats.org/spreadsheetml/2006/main">
  <c r="G19" i="2" l="1"/>
  <c r="S19" i="2" l="1"/>
  <c r="L19" i="2"/>
  <c r="G19" i="1"/>
  <c r="S19" i="1"/>
  <c r="R19" i="1" l="1"/>
  <c r="F19" i="1"/>
</calcChain>
</file>

<file path=xl/sharedStrings.xml><?xml version="1.0" encoding="utf-8"?>
<sst xmlns="http://schemas.openxmlformats.org/spreadsheetml/2006/main" count="154" uniqueCount="32">
  <si>
    <t>CHARTER</t>
  </si>
  <si>
    <t>PRIVATE</t>
  </si>
  <si>
    <t>MRIP</t>
  </si>
  <si>
    <t>State Surveys*</t>
  </si>
  <si>
    <t>State</t>
  </si>
  <si>
    <t>Wave</t>
  </si>
  <si>
    <t>NC</t>
  </si>
  <si>
    <t>NC Total</t>
  </si>
  <si>
    <t>SC</t>
  </si>
  <si>
    <t>SC Total</t>
  </si>
  <si>
    <t>GA</t>
  </si>
  <si>
    <t>GA Total</t>
  </si>
  <si>
    <t>FLE</t>
  </si>
  <si>
    <t>FLE Total</t>
  </si>
  <si>
    <t xml:space="preserve">*South Carolina Department of Natural Resources Charter Logbook Program, Georgia Department of Natural Resources phone interviews, </t>
  </si>
  <si>
    <t>and Florida Fish and Wildlife Conservation Commission red snapper monitoring program</t>
  </si>
  <si>
    <t>Est</t>
  </si>
  <si>
    <t>#trips</t>
  </si>
  <si>
    <t>CV</t>
  </si>
  <si>
    <t>LANDINGS AB1 (N)</t>
  </si>
  <si>
    <t>DISCARDS B2 (N)</t>
  </si>
  <si>
    <t>*No way of determining</t>
  </si>
  <si>
    <t>Est/Number**</t>
  </si>
  <si>
    <t>**NC, SC, and GA state survey numbers are as reported. FL state survey numbers are estimates with a CV.</t>
  </si>
  <si>
    <t>NA</t>
  </si>
  <si>
    <t xml:space="preserve">52% response, total 227 vessels </t>
  </si>
  <si>
    <t xml:space="preserve">390 targeted boat trip interviews </t>
  </si>
  <si>
    <t>390 targeted boat trip interviews</t>
  </si>
  <si>
    <t>Waiting on Richard Cody</t>
  </si>
  <si>
    <t xml:space="preserve">549 targeted boat trip interviews </t>
  </si>
  <si>
    <t xml:space="preserve">60% contact rate, total 515 vessels </t>
  </si>
  <si>
    <t>60% contact rate, total 515 vessels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</si>
</sst>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0"/>
      <name val="MS Sans Serif"/>
      <family val="2"/>
    </font>
    <font>
      <sz val="10"/>
      <name val="MS Sans Serif"/>
      <family val="2"/>
    </font>
    <font>
      <b/>
      <u/>
      <sz val="10"/>
      <name val="MS Sans Serif"/>
      <family val="2"/>
    </font>
    <font>
      <b/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08">
    <xf numFmtId="0" fontId="0" fillId="0" borderId="0" xfId="0"/>
    <xf numFmtId="0" fontId="2" fillId="0" borderId="0" xfId="0" applyFont="1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Fill="1" applyBorder="1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64" fontId="0" fillId="0" borderId="6" xfId="1" applyNumberFormat="1" applyFont="1" applyBorder="1"/>
    <xf numFmtId="164" fontId="0" fillId="0" borderId="8" xfId="1" applyNumberFormat="1" applyFont="1" applyBorder="1"/>
    <xf numFmtId="164" fontId="0" fillId="0" borderId="7" xfId="1" applyNumberFormat="1" applyFont="1" applyBorder="1"/>
    <xf numFmtId="164" fontId="0" fillId="0" borderId="4" xfId="1" applyNumberFormat="1" applyFont="1" applyBorder="1"/>
    <xf numFmtId="164" fontId="0" fillId="0" borderId="5" xfId="1" applyNumberFormat="1" applyFont="1" applyBorder="1"/>
    <xf numFmtId="164" fontId="0" fillId="0" borderId="0" xfId="1" applyNumberFormat="1" applyFont="1" applyBorder="1"/>
    <xf numFmtId="3" fontId="0" fillId="0" borderId="4" xfId="0" applyNumberFormat="1" applyBorder="1"/>
    <xf numFmtId="164" fontId="0" fillId="0" borderId="5" xfId="1" applyNumberFormat="1" applyFont="1" applyFill="1" applyBorder="1"/>
    <xf numFmtId="164" fontId="0" fillId="0" borderId="0" xfId="1" applyNumberFormat="1" applyFont="1" applyFill="1" applyBorder="1"/>
    <xf numFmtId="0" fontId="3" fillId="0" borderId="1" xfId="0" applyFont="1" applyBorder="1"/>
    <xf numFmtId="0" fontId="3" fillId="0" borderId="2" xfId="0" applyFont="1" applyBorder="1"/>
    <xf numFmtId="164" fontId="3" fillId="0" borderId="3" xfId="1" applyNumberFormat="1" applyFont="1" applyFill="1" applyBorder="1"/>
    <xf numFmtId="164" fontId="3" fillId="0" borderId="2" xfId="1" applyNumberFormat="1" applyFont="1" applyFill="1" applyBorder="1"/>
    <xf numFmtId="164" fontId="0" fillId="0" borderId="8" xfId="1" applyNumberFormat="1" applyFont="1" applyFill="1" applyBorder="1"/>
    <xf numFmtId="164" fontId="0" fillId="0" borderId="7" xfId="1" applyNumberFormat="1" applyFont="1" applyFill="1" applyBorder="1"/>
    <xf numFmtId="164" fontId="1" fillId="0" borderId="5" xfId="1" applyNumberFormat="1" applyFont="1" applyFill="1" applyBorder="1"/>
    <xf numFmtId="3" fontId="0" fillId="0" borderId="0" xfId="0" applyNumberFormat="1" applyFill="1" applyBorder="1"/>
    <xf numFmtId="3" fontId="3" fillId="0" borderId="1" xfId="0" applyNumberFormat="1" applyFont="1" applyBorder="1"/>
    <xf numFmtId="3" fontId="0" fillId="0" borderId="0" xfId="0" applyNumberFormat="1" applyBorder="1"/>
    <xf numFmtId="3" fontId="3" fillId="0" borderId="2" xfId="0" applyNumberFormat="1" applyFont="1" applyBorder="1"/>
    <xf numFmtId="164" fontId="1" fillId="0" borderId="0" xfId="1" applyNumberFormat="1" applyFont="1" applyFill="1" applyBorder="1"/>
    <xf numFmtId="164" fontId="3" fillId="0" borderId="0" xfId="1" applyNumberFormat="1" applyFont="1" applyFill="1" applyBorder="1"/>
    <xf numFmtId="3" fontId="3" fillId="0" borderId="9" xfId="0" applyNumberFormat="1" applyFont="1" applyBorder="1"/>
    <xf numFmtId="164" fontId="3" fillId="0" borderId="9" xfId="1" applyNumberFormat="1" applyFont="1" applyFill="1" applyBorder="1"/>
    <xf numFmtId="3" fontId="3" fillId="0" borderId="10" xfId="0" applyNumberFormat="1" applyFont="1" applyBorder="1"/>
    <xf numFmtId="164" fontId="3" fillId="0" borderId="11" xfId="1" applyNumberFormat="1" applyFont="1" applyFill="1" applyBorder="1"/>
    <xf numFmtId="164" fontId="3" fillId="0" borderId="0" xfId="1" applyNumberFormat="1" applyFont="1" applyBorder="1"/>
    <xf numFmtId="3" fontId="3" fillId="0" borderId="0" xfId="0" applyNumberFormat="1" applyFont="1" applyBorder="1"/>
    <xf numFmtId="164" fontId="3" fillId="0" borderId="4" xfId="1" applyNumberFormat="1" applyFont="1" applyBorder="1"/>
    <xf numFmtId="164" fontId="3" fillId="0" borderId="5" xfId="1" applyNumberFormat="1" applyFont="1" applyFill="1" applyBorder="1"/>
    <xf numFmtId="164" fontId="0" fillId="0" borderId="10" xfId="1" applyNumberFormat="1" applyFont="1" applyBorder="1"/>
    <xf numFmtId="164" fontId="0" fillId="0" borderId="9" xfId="1" applyNumberFormat="1" applyFont="1" applyBorder="1"/>
    <xf numFmtId="164" fontId="0" fillId="0" borderId="4" xfId="1" applyNumberFormat="1" applyFont="1" applyFill="1" applyBorder="1"/>
    <xf numFmtId="164" fontId="3" fillId="0" borderId="4" xfId="1" applyNumberFormat="1" applyFont="1" applyFill="1" applyBorder="1"/>
    <xf numFmtId="164" fontId="1" fillId="0" borderId="4" xfId="1" applyNumberFormat="1" applyFont="1" applyFill="1" applyBorder="1"/>
    <xf numFmtId="164" fontId="0" fillId="0" borderId="10" xfId="1" applyNumberFormat="1" applyFont="1" applyFill="1" applyBorder="1"/>
    <xf numFmtId="164" fontId="0" fillId="0" borderId="9" xfId="1" applyNumberFormat="1" applyFont="1" applyFill="1" applyBorder="1"/>
    <xf numFmtId="164" fontId="0" fillId="0" borderId="11" xfId="1" applyNumberFormat="1" applyFont="1" applyFill="1" applyBorder="1"/>
    <xf numFmtId="164" fontId="0" fillId="0" borderId="6" xfId="1" applyNumberFormat="1" applyFont="1" applyFill="1" applyBorder="1"/>
    <xf numFmtId="0" fontId="0" fillId="0" borderId="2" xfId="0" applyFill="1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164" fontId="1" fillId="0" borderId="9" xfId="1" applyNumberFormat="1" applyFont="1" applyFill="1" applyBorder="1"/>
    <xf numFmtId="3" fontId="0" fillId="0" borderId="4" xfId="0" applyNumberFormat="1" applyFill="1" applyBorder="1"/>
    <xf numFmtId="164" fontId="3" fillId="0" borderId="1" xfId="1" applyNumberFormat="1" applyFont="1" applyFill="1" applyBorder="1"/>
    <xf numFmtId="164" fontId="3" fillId="0" borderId="10" xfId="1" applyNumberFormat="1" applyFont="1" applyFill="1" applyBorder="1"/>
    <xf numFmtId="164" fontId="1" fillId="0" borderId="10" xfId="1" applyNumberFormat="1" applyFont="1" applyFill="1" applyBorder="1"/>
    <xf numFmtId="164" fontId="3" fillId="0" borderId="13" xfId="1" applyNumberFormat="1" applyFont="1" applyFill="1" applyBorder="1"/>
    <xf numFmtId="0" fontId="0" fillId="0" borderId="7" xfId="0" applyFill="1" applyBorder="1"/>
    <xf numFmtId="3" fontId="3" fillId="0" borderId="4" xfId="0" applyNumberFormat="1" applyFont="1" applyBorder="1"/>
    <xf numFmtId="164" fontId="3" fillId="0" borderId="12" xfId="1" applyNumberFormat="1" applyFont="1" applyFill="1" applyBorder="1"/>
    <xf numFmtId="0" fontId="0" fillId="0" borderId="0" xfId="0" applyNumberFormat="1" applyFill="1" applyBorder="1"/>
    <xf numFmtId="2" fontId="0" fillId="0" borderId="0" xfId="0" applyNumberFormat="1"/>
    <xf numFmtId="2" fontId="0" fillId="0" borderId="3" xfId="0" applyNumberFormat="1" applyBorder="1"/>
    <xf numFmtId="2" fontId="0" fillId="0" borderId="7" xfId="1" applyNumberFormat="1" applyFont="1" applyBorder="1"/>
    <xf numFmtId="2" fontId="0" fillId="0" borderId="0" xfId="1" applyNumberFormat="1" applyFont="1" applyBorder="1"/>
    <xf numFmtId="2" fontId="0" fillId="0" borderId="9" xfId="1" applyNumberFormat="1" applyFont="1" applyBorder="1"/>
    <xf numFmtId="2" fontId="3" fillId="0" borderId="0" xfId="1" applyNumberFormat="1" applyFont="1" applyBorder="1"/>
    <xf numFmtId="2" fontId="0" fillId="0" borderId="0" xfId="0" applyNumberFormat="1" applyBorder="1"/>
    <xf numFmtId="2" fontId="3" fillId="0" borderId="3" xfId="0" applyNumberFormat="1" applyFont="1" applyBorder="1"/>
    <xf numFmtId="2" fontId="0" fillId="0" borderId="0" xfId="1" applyNumberFormat="1" applyFont="1" applyFill="1" applyBorder="1"/>
    <xf numFmtId="2" fontId="0" fillId="0" borderId="9" xfId="1" applyNumberFormat="1" applyFont="1" applyFill="1" applyBorder="1"/>
    <xf numFmtId="2" fontId="3" fillId="0" borderId="0" xfId="1" applyNumberFormat="1" applyFont="1" applyFill="1" applyBorder="1"/>
    <xf numFmtId="2" fontId="0" fillId="0" borderId="7" xfId="1" applyNumberFormat="1" applyFont="1" applyFill="1" applyBorder="1"/>
    <xf numFmtId="2" fontId="3" fillId="0" borderId="9" xfId="0" applyNumberFormat="1" applyFont="1" applyBorder="1"/>
    <xf numFmtId="2" fontId="0" fillId="0" borderId="2" xfId="0" applyNumberFormat="1" applyBorder="1"/>
    <xf numFmtId="2" fontId="0" fillId="0" borderId="8" xfId="1" applyNumberFormat="1" applyFont="1" applyBorder="1"/>
    <xf numFmtId="2" fontId="0" fillId="0" borderId="5" xfId="1" applyNumberFormat="1" applyFont="1" applyBorder="1"/>
    <xf numFmtId="2" fontId="0" fillId="0" borderId="5" xfId="0" applyNumberFormat="1" applyBorder="1"/>
    <xf numFmtId="2" fontId="0" fillId="0" borderId="11" xfId="1" applyNumberFormat="1" applyFont="1" applyFill="1" applyBorder="1"/>
    <xf numFmtId="2" fontId="3" fillId="0" borderId="5" xfId="0" applyNumberFormat="1" applyFont="1" applyBorder="1"/>
    <xf numFmtId="2" fontId="0" fillId="0" borderId="8" xfId="1" applyNumberFormat="1" applyFont="1" applyFill="1" applyBorder="1"/>
    <xf numFmtId="2" fontId="0" fillId="0" borderId="5" xfId="1" applyNumberFormat="1" applyFont="1" applyFill="1" applyBorder="1"/>
    <xf numFmtId="2" fontId="3" fillId="0" borderId="5" xfId="1" applyNumberFormat="1" applyFont="1" applyFill="1" applyBorder="1"/>
    <xf numFmtId="2" fontId="0" fillId="0" borderId="5" xfId="0" applyNumberFormat="1" applyFill="1" applyBorder="1"/>
    <xf numFmtId="2" fontId="3" fillId="0" borderId="3" xfId="1" applyNumberFormat="1" applyFont="1" applyFill="1" applyBorder="1"/>
    <xf numFmtId="2" fontId="0" fillId="0" borderId="8" xfId="0" applyNumberFormat="1" applyBorder="1"/>
    <xf numFmtId="2" fontId="0" fillId="0" borderId="11" xfId="1" applyNumberFormat="1" applyFont="1" applyBorder="1"/>
    <xf numFmtId="2" fontId="3" fillId="0" borderId="5" xfId="1" applyNumberFormat="1" applyFont="1" applyBorder="1"/>
    <xf numFmtId="2" fontId="3" fillId="0" borderId="0" xfId="0" applyNumberFormat="1" applyFont="1" applyBorder="1"/>
    <xf numFmtId="2" fontId="0" fillId="0" borderId="0" xfId="0" applyNumberFormat="1" applyFill="1" applyBorder="1"/>
    <xf numFmtId="2" fontId="3" fillId="0" borderId="9" xfId="1" applyNumberFormat="1" applyFont="1" applyFill="1" applyBorder="1"/>
    <xf numFmtId="2" fontId="3" fillId="0" borderId="11" xfId="1" applyNumberFormat="1" applyFont="1" applyFill="1" applyBorder="1"/>
    <xf numFmtId="0" fontId="0" fillId="0" borderId="0" xfId="0" applyBorder="1" applyAlignment="1">
      <alignment wrapText="1"/>
    </xf>
    <xf numFmtId="164" fontId="0" fillId="0" borderId="4" xfId="1" applyNumberFormat="1" applyFont="1" applyFill="1" applyBorder="1" applyAlignment="1">
      <alignment wrapText="1"/>
    </xf>
    <xf numFmtId="39" fontId="0" fillId="0" borderId="5" xfId="1" applyNumberFormat="1" applyFont="1" applyFill="1" applyBorder="1"/>
    <xf numFmtId="0" fontId="0" fillId="0" borderId="5" xfId="0" applyBorder="1"/>
    <xf numFmtId="2" fontId="0" fillId="0" borderId="5" xfId="0" applyNumberFormat="1" applyBorder="1"/>
    <xf numFmtId="164" fontId="0" fillId="0" borderId="0" xfId="1" applyNumberFormat="1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"/>
  <sheetViews>
    <sheetView tabSelected="1" zoomScale="75" zoomScaleNormal="75" workbookViewId="0">
      <selection activeCell="M14" sqref="M14"/>
    </sheetView>
  </sheetViews>
  <sheetFormatPr defaultRowHeight="12.75" x14ac:dyDescent="0.2"/>
  <cols>
    <col min="4" max="4" width="10.7109375" bestFit="1" customWidth="1"/>
    <col min="5" max="5" width="10.7109375" style="65" customWidth="1"/>
    <col min="6" max="6" width="13.7109375" bestFit="1" customWidth="1"/>
    <col min="7" max="7" width="16" customWidth="1"/>
    <col min="8" max="8" width="13.7109375" customWidth="1"/>
    <col min="10" max="10" width="10.7109375" bestFit="1" customWidth="1"/>
    <col min="11" max="11" width="10.7109375" style="65" customWidth="1"/>
    <col min="12" max="12" width="13.7109375" bestFit="1" customWidth="1"/>
    <col min="13" max="13" width="22.140625" bestFit="1" customWidth="1"/>
    <col min="14" max="14" width="13.7109375" customWidth="1"/>
    <col min="15" max="15" width="9.85546875" bestFit="1" customWidth="1"/>
    <col min="16" max="16" width="10.7109375" bestFit="1" customWidth="1"/>
    <col min="17" max="17" width="10.7109375" style="65" customWidth="1"/>
    <col min="18" max="18" width="13.7109375" bestFit="1" customWidth="1"/>
    <col min="19" max="20" width="13.7109375" customWidth="1"/>
    <col min="21" max="21" width="10.5703125" bestFit="1" customWidth="1"/>
    <col min="22" max="22" width="10.7109375" bestFit="1" customWidth="1"/>
    <col min="23" max="23" width="10.7109375" style="65" customWidth="1"/>
    <col min="24" max="24" width="13.7109375" bestFit="1" customWidth="1"/>
    <col min="25" max="25" width="22.140625" bestFit="1" customWidth="1"/>
  </cols>
  <sheetData>
    <row r="1" spans="1:26" x14ac:dyDescent="0.2">
      <c r="A1" s="1">
        <v>2012</v>
      </c>
      <c r="B1" s="2"/>
    </row>
    <row r="2" spans="1:26" x14ac:dyDescent="0.2">
      <c r="A2" s="3"/>
      <c r="B2" s="2"/>
      <c r="C2" s="102" t="s">
        <v>19</v>
      </c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4"/>
      <c r="O2" s="102" t="s">
        <v>20</v>
      </c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4"/>
    </row>
    <row r="3" spans="1:26" x14ac:dyDescent="0.2">
      <c r="A3" s="4"/>
      <c r="C3" s="105" t="s">
        <v>0</v>
      </c>
      <c r="D3" s="106"/>
      <c r="E3" s="106"/>
      <c r="F3" s="106"/>
      <c r="G3" s="106"/>
      <c r="H3" s="107"/>
      <c r="I3" s="102" t="s">
        <v>1</v>
      </c>
      <c r="J3" s="103"/>
      <c r="K3" s="103"/>
      <c r="L3" s="103"/>
      <c r="M3" s="103"/>
      <c r="N3" s="104"/>
      <c r="O3" s="105" t="s">
        <v>0</v>
      </c>
      <c r="P3" s="106"/>
      <c r="Q3" s="106"/>
      <c r="R3" s="106"/>
      <c r="S3" s="106"/>
      <c r="T3" s="107"/>
      <c r="U3" s="105" t="s">
        <v>1</v>
      </c>
      <c r="V3" s="106"/>
      <c r="W3" s="106"/>
      <c r="X3" s="106"/>
      <c r="Y3" s="106"/>
      <c r="Z3" s="107"/>
    </row>
    <row r="4" spans="1:26" x14ac:dyDescent="0.2">
      <c r="C4" s="102" t="s">
        <v>2</v>
      </c>
      <c r="D4" s="103"/>
      <c r="E4" s="104"/>
      <c r="F4" s="102" t="s">
        <v>3</v>
      </c>
      <c r="G4" s="103"/>
      <c r="H4" s="104"/>
      <c r="I4" s="102" t="s">
        <v>2</v>
      </c>
      <c r="J4" s="103"/>
      <c r="K4" s="104"/>
      <c r="L4" s="102" t="s">
        <v>3</v>
      </c>
      <c r="M4" s="103"/>
      <c r="N4" s="104"/>
      <c r="O4" s="102" t="s">
        <v>2</v>
      </c>
      <c r="P4" s="103"/>
      <c r="Q4" s="103"/>
      <c r="R4" s="102" t="s">
        <v>3</v>
      </c>
      <c r="S4" s="103"/>
      <c r="T4" s="104"/>
      <c r="U4" s="102" t="s">
        <v>2</v>
      </c>
      <c r="V4" s="103"/>
      <c r="W4" s="104"/>
      <c r="X4" s="102" t="s">
        <v>3</v>
      </c>
      <c r="Y4" s="103"/>
      <c r="Z4" s="104"/>
    </row>
    <row r="5" spans="1:26" x14ac:dyDescent="0.2">
      <c r="A5" t="s">
        <v>4</v>
      </c>
      <c r="B5" t="s">
        <v>5</v>
      </c>
      <c r="C5" s="5" t="s">
        <v>16</v>
      </c>
      <c r="D5" s="7" t="s">
        <v>17</v>
      </c>
      <c r="E5" s="66" t="s">
        <v>18</v>
      </c>
      <c r="F5" s="4" t="s">
        <v>22</v>
      </c>
      <c r="G5" s="4" t="s">
        <v>17</v>
      </c>
      <c r="H5" s="9" t="s">
        <v>18</v>
      </c>
      <c r="I5" s="5" t="s">
        <v>16</v>
      </c>
      <c r="J5" s="7" t="s">
        <v>17</v>
      </c>
      <c r="K5" s="66" t="s">
        <v>18</v>
      </c>
      <c r="L5" s="4" t="s">
        <v>22</v>
      </c>
      <c r="M5" s="4" t="s">
        <v>17</v>
      </c>
      <c r="N5" s="9" t="s">
        <v>18</v>
      </c>
      <c r="O5" s="5" t="s">
        <v>16</v>
      </c>
      <c r="P5" s="7" t="s">
        <v>17</v>
      </c>
      <c r="Q5" s="78" t="s">
        <v>18</v>
      </c>
      <c r="R5" s="4" t="s">
        <v>22</v>
      </c>
      <c r="S5" s="61" t="s">
        <v>17</v>
      </c>
      <c r="T5" s="52" t="s">
        <v>18</v>
      </c>
      <c r="U5" s="10" t="s">
        <v>16</v>
      </c>
      <c r="V5" s="11" t="s">
        <v>17</v>
      </c>
      <c r="W5" s="89" t="s">
        <v>18</v>
      </c>
      <c r="X5" s="4" t="s">
        <v>22</v>
      </c>
      <c r="Y5" s="61" t="s">
        <v>17</v>
      </c>
      <c r="Z5" s="52" t="s">
        <v>18</v>
      </c>
    </row>
    <row r="6" spans="1:26" x14ac:dyDescent="0.2">
      <c r="A6" s="10" t="s">
        <v>6</v>
      </c>
      <c r="B6" s="11">
        <v>1</v>
      </c>
      <c r="C6" s="12"/>
      <c r="D6" s="14"/>
      <c r="E6" s="67"/>
      <c r="F6" s="12"/>
      <c r="G6" s="14"/>
      <c r="H6" s="13"/>
      <c r="I6" s="12"/>
      <c r="J6" s="14"/>
      <c r="K6" s="67"/>
      <c r="L6" s="12"/>
      <c r="M6" s="14"/>
      <c r="N6" s="13"/>
      <c r="O6" s="12">
        <v>64</v>
      </c>
      <c r="P6" s="14">
        <v>1</v>
      </c>
      <c r="Q6" s="79">
        <v>0.95</v>
      </c>
      <c r="R6" s="12"/>
      <c r="S6" s="14"/>
      <c r="T6" s="13"/>
      <c r="U6" s="12"/>
      <c r="V6" s="14"/>
      <c r="W6" s="79"/>
      <c r="X6" s="12"/>
      <c r="Y6" s="11"/>
      <c r="Z6" s="52"/>
    </row>
    <row r="7" spans="1:26" x14ac:dyDescent="0.2">
      <c r="A7" s="8"/>
      <c r="B7" s="3">
        <v>2</v>
      </c>
      <c r="C7" s="15"/>
      <c r="D7" s="17"/>
      <c r="E7" s="68"/>
      <c r="F7" s="15"/>
      <c r="G7" s="17"/>
      <c r="H7" s="16"/>
      <c r="I7" s="15"/>
      <c r="J7" s="17"/>
      <c r="K7" s="68"/>
      <c r="L7" s="15"/>
      <c r="M7" s="17"/>
      <c r="N7" s="16"/>
      <c r="O7" s="15"/>
      <c r="P7" s="17"/>
      <c r="Q7" s="80"/>
      <c r="R7" s="15"/>
      <c r="S7" s="17"/>
      <c r="T7" s="16"/>
      <c r="U7" s="15"/>
      <c r="V7" s="17"/>
      <c r="W7" s="80"/>
      <c r="X7" s="15"/>
      <c r="Y7" s="3"/>
      <c r="Z7" s="9"/>
    </row>
    <row r="8" spans="1:26" x14ac:dyDescent="0.2">
      <c r="A8" s="8"/>
      <c r="B8" s="3">
        <v>3</v>
      </c>
      <c r="C8" s="15"/>
      <c r="D8" s="17"/>
      <c r="E8" s="68"/>
      <c r="F8" s="15"/>
      <c r="G8" s="17"/>
      <c r="H8" s="16"/>
      <c r="I8" s="15"/>
      <c r="J8" s="17"/>
      <c r="K8" s="68"/>
      <c r="L8" s="15"/>
      <c r="M8" s="17"/>
      <c r="N8" s="16"/>
      <c r="O8" s="18">
        <v>6772</v>
      </c>
      <c r="P8" s="30">
        <v>14</v>
      </c>
      <c r="Q8" s="81">
        <v>0.88</v>
      </c>
      <c r="R8" s="15"/>
      <c r="S8" s="17"/>
      <c r="T8" s="16"/>
      <c r="U8" s="15"/>
      <c r="V8" s="17"/>
      <c r="W8" s="80"/>
      <c r="X8" s="15"/>
      <c r="Y8" s="3"/>
      <c r="Z8" s="9"/>
    </row>
    <row r="9" spans="1:26" x14ac:dyDescent="0.2">
      <c r="A9" s="8"/>
      <c r="B9" s="3">
        <v>4</v>
      </c>
      <c r="C9" s="15"/>
      <c r="D9" s="17"/>
      <c r="E9" s="68"/>
      <c r="F9" s="15"/>
      <c r="G9" s="17"/>
      <c r="H9" s="16"/>
      <c r="I9" s="15"/>
      <c r="J9" s="17"/>
      <c r="K9" s="68"/>
      <c r="L9" s="15"/>
      <c r="M9" s="17"/>
      <c r="N9" s="16"/>
      <c r="O9" s="18">
        <v>139</v>
      </c>
      <c r="P9" s="30">
        <v>3</v>
      </c>
      <c r="Q9" s="81">
        <v>0.8</v>
      </c>
      <c r="R9" s="15"/>
      <c r="S9" s="17"/>
      <c r="T9" s="16"/>
      <c r="U9" s="15"/>
      <c r="V9" s="17"/>
      <c r="W9" s="80"/>
      <c r="X9" s="15"/>
      <c r="Y9" s="3"/>
      <c r="Z9" s="9"/>
    </row>
    <row r="10" spans="1:26" x14ac:dyDescent="0.2">
      <c r="A10" s="8"/>
      <c r="B10" s="3">
        <v>5</v>
      </c>
      <c r="C10" s="15">
        <v>2599</v>
      </c>
      <c r="D10" s="17">
        <v>7</v>
      </c>
      <c r="E10" s="68">
        <v>0.53</v>
      </c>
      <c r="F10" s="44">
        <v>40</v>
      </c>
      <c r="G10" s="20"/>
      <c r="H10" s="19"/>
      <c r="I10" s="44"/>
      <c r="J10" s="20"/>
      <c r="K10" s="73"/>
      <c r="L10" s="44">
        <v>3</v>
      </c>
      <c r="M10" s="20"/>
      <c r="N10" s="19"/>
      <c r="O10" s="18"/>
      <c r="P10" s="30"/>
      <c r="Q10" s="81"/>
      <c r="R10" s="44"/>
      <c r="S10" s="20"/>
      <c r="T10" s="19"/>
      <c r="U10" s="44">
        <v>166</v>
      </c>
      <c r="V10" s="20">
        <v>1</v>
      </c>
      <c r="W10" s="85">
        <v>1.01</v>
      </c>
      <c r="X10" s="44"/>
      <c r="Y10" s="3"/>
      <c r="Z10" s="9"/>
    </row>
    <row r="11" spans="1:26" x14ac:dyDescent="0.2">
      <c r="A11" s="8"/>
      <c r="B11" s="3">
        <v>6</v>
      </c>
      <c r="C11" s="42"/>
      <c r="D11" s="43"/>
      <c r="E11" s="69"/>
      <c r="F11" s="47"/>
      <c r="G11" s="48"/>
      <c r="H11" s="49"/>
      <c r="I11" s="47"/>
      <c r="J11" s="48"/>
      <c r="K11" s="74"/>
      <c r="L11" s="47"/>
      <c r="M11" s="48"/>
      <c r="N11" s="49"/>
      <c r="O11" s="47">
        <v>197</v>
      </c>
      <c r="P11" s="48">
        <v>5</v>
      </c>
      <c r="Q11" s="82">
        <v>1</v>
      </c>
      <c r="R11" s="47"/>
      <c r="S11" s="48"/>
      <c r="T11" s="49"/>
      <c r="U11" s="47"/>
      <c r="V11" s="48"/>
      <c r="W11" s="82"/>
      <c r="X11" s="47"/>
      <c r="Y11" s="53"/>
      <c r="Z11" s="54"/>
    </row>
    <row r="12" spans="1:26" x14ac:dyDescent="0.2">
      <c r="A12" s="21" t="s">
        <v>7</v>
      </c>
      <c r="B12" s="22"/>
      <c r="C12" s="40">
        <v>2599</v>
      </c>
      <c r="D12" s="38">
        <v>7</v>
      </c>
      <c r="E12" s="70">
        <v>0.53</v>
      </c>
      <c r="F12" s="45">
        <v>40</v>
      </c>
      <c r="G12" s="33"/>
      <c r="H12" s="41"/>
      <c r="I12" s="45"/>
      <c r="J12" s="33"/>
      <c r="K12" s="75"/>
      <c r="L12" s="45">
        <v>3</v>
      </c>
      <c r="M12" s="33"/>
      <c r="N12" s="41"/>
      <c r="O12" s="62">
        <v>7171</v>
      </c>
      <c r="P12" s="39">
        <v>23</v>
      </c>
      <c r="Q12" s="83">
        <v>0.83</v>
      </c>
      <c r="R12" s="45"/>
      <c r="S12" s="33"/>
      <c r="T12" s="41"/>
      <c r="U12" s="45">
        <v>166</v>
      </c>
      <c r="V12" s="33">
        <v>1</v>
      </c>
      <c r="W12" s="86">
        <v>1.01</v>
      </c>
      <c r="X12" s="45"/>
      <c r="Y12" s="3"/>
      <c r="Z12" s="9"/>
    </row>
    <row r="13" spans="1:26" x14ac:dyDescent="0.2">
      <c r="A13" s="10" t="s">
        <v>8</v>
      </c>
      <c r="B13" s="11">
        <v>1</v>
      </c>
      <c r="C13" s="12"/>
      <c r="D13" s="14"/>
      <c r="E13" s="67"/>
      <c r="F13" s="50"/>
      <c r="G13" s="26"/>
      <c r="H13" s="25"/>
      <c r="I13" s="50"/>
      <c r="J13" s="26"/>
      <c r="K13" s="76"/>
      <c r="L13" s="50"/>
      <c r="M13" s="26"/>
      <c r="N13" s="25"/>
      <c r="O13" s="50"/>
      <c r="P13" s="26"/>
      <c r="Q13" s="84"/>
      <c r="R13" s="50"/>
      <c r="S13" s="26"/>
      <c r="T13" s="25"/>
      <c r="U13" s="50"/>
      <c r="V13" s="26"/>
      <c r="W13" s="84"/>
      <c r="X13" s="50"/>
      <c r="Y13" s="11"/>
      <c r="Z13" s="52"/>
    </row>
    <row r="14" spans="1:26" x14ac:dyDescent="0.2">
      <c r="A14" s="8"/>
      <c r="B14" s="3">
        <v>2</v>
      </c>
      <c r="C14" s="15"/>
      <c r="D14" s="17"/>
      <c r="E14" s="68"/>
      <c r="F14" s="44"/>
      <c r="G14" s="20"/>
      <c r="H14" s="19"/>
      <c r="I14" s="44"/>
      <c r="J14" s="20"/>
      <c r="K14" s="73"/>
      <c r="L14" s="44"/>
      <c r="M14" s="20"/>
      <c r="N14" s="19"/>
      <c r="O14" s="44"/>
      <c r="P14" s="20"/>
      <c r="Q14" s="85"/>
      <c r="R14" s="46">
        <v>24</v>
      </c>
      <c r="S14" s="32">
        <v>6</v>
      </c>
      <c r="T14" s="19" t="s">
        <v>24</v>
      </c>
      <c r="U14" s="44"/>
      <c r="V14" s="20"/>
      <c r="W14" s="85"/>
      <c r="X14" s="44"/>
      <c r="Y14" s="3"/>
      <c r="Z14" s="9"/>
    </row>
    <row r="15" spans="1:26" x14ac:dyDescent="0.2">
      <c r="A15" s="8"/>
      <c r="B15" s="3">
        <v>3</v>
      </c>
      <c r="C15" s="15"/>
      <c r="D15" s="17"/>
      <c r="E15" s="68"/>
      <c r="F15" s="44">
        <v>3</v>
      </c>
      <c r="G15" s="20">
        <v>1</v>
      </c>
      <c r="H15" s="19" t="s">
        <v>24</v>
      </c>
      <c r="I15" s="44"/>
      <c r="J15" s="20"/>
      <c r="K15" s="73"/>
      <c r="L15" s="44"/>
      <c r="M15" s="20"/>
      <c r="N15" s="19"/>
      <c r="O15" s="44"/>
      <c r="P15" s="20"/>
      <c r="Q15" s="85"/>
      <c r="R15" s="46">
        <v>298</v>
      </c>
      <c r="S15" s="32">
        <v>50</v>
      </c>
      <c r="T15" s="19" t="s">
        <v>24</v>
      </c>
      <c r="U15" s="44">
        <v>8299</v>
      </c>
      <c r="V15" s="20">
        <v>3</v>
      </c>
      <c r="W15" s="85">
        <v>0.86</v>
      </c>
      <c r="X15" s="44"/>
      <c r="Y15" s="3"/>
      <c r="Z15" s="9"/>
    </row>
    <row r="16" spans="1:26" x14ac:dyDescent="0.2">
      <c r="A16" s="8"/>
      <c r="B16" s="3">
        <v>4</v>
      </c>
      <c r="C16" s="15"/>
      <c r="D16" s="17"/>
      <c r="E16" s="68"/>
      <c r="F16" s="46">
        <v>1</v>
      </c>
      <c r="G16" s="32">
        <v>1</v>
      </c>
      <c r="H16" s="19" t="s">
        <v>24</v>
      </c>
      <c r="I16" s="44"/>
      <c r="J16" s="20"/>
      <c r="K16" s="73"/>
      <c r="L16" s="44"/>
      <c r="M16" s="20"/>
      <c r="N16" s="19"/>
      <c r="O16" s="44">
        <v>13</v>
      </c>
      <c r="P16" s="20">
        <v>2</v>
      </c>
      <c r="Q16" s="85">
        <v>1.07</v>
      </c>
      <c r="R16" s="46">
        <v>207</v>
      </c>
      <c r="S16" s="32">
        <v>42</v>
      </c>
      <c r="T16" s="19" t="s">
        <v>24</v>
      </c>
      <c r="U16" s="44"/>
      <c r="V16" s="20"/>
      <c r="W16" s="85"/>
      <c r="X16" s="44"/>
      <c r="Y16" s="3"/>
      <c r="Z16" s="9"/>
    </row>
    <row r="17" spans="1:26" x14ac:dyDescent="0.2">
      <c r="A17" s="8"/>
      <c r="B17" s="3">
        <v>5</v>
      </c>
      <c r="C17" s="15"/>
      <c r="D17" s="17"/>
      <c r="E17" s="68"/>
      <c r="F17" s="46">
        <v>21</v>
      </c>
      <c r="G17" s="32">
        <v>5</v>
      </c>
      <c r="H17" s="19" t="s">
        <v>24</v>
      </c>
      <c r="I17" s="44"/>
      <c r="J17" s="20"/>
      <c r="K17" s="73"/>
      <c r="L17" s="44">
        <v>43</v>
      </c>
      <c r="M17" s="20" t="s">
        <v>21</v>
      </c>
      <c r="N17" s="19" t="s">
        <v>24</v>
      </c>
      <c r="O17" s="44">
        <v>1267</v>
      </c>
      <c r="P17" s="20">
        <v>3</v>
      </c>
      <c r="Q17" s="85">
        <v>0.83</v>
      </c>
      <c r="R17" s="46">
        <v>114</v>
      </c>
      <c r="S17" s="32">
        <v>13</v>
      </c>
      <c r="T17" s="19" t="s">
        <v>24</v>
      </c>
      <c r="U17" s="44"/>
      <c r="V17" s="20"/>
      <c r="W17" s="85"/>
      <c r="X17" s="44">
        <v>9</v>
      </c>
      <c r="Y17" s="20" t="s">
        <v>21</v>
      </c>
      <c r="Z17" s="19" t="s">
        <v>24</v>
      </c>
    </row>
    <row r="18" spans="1:26" x14ac:dyDescent="0.2">
      <c r="A18" s="8"/>
      <c r="B18" s="3">
        <v>6</v>
      </c>
      <c r="C18" s="42"/>
      <c r="D18" s="43"/>
      <c r="E18" s="69"/>
      <c r="F18" s="47"/>
      <c r="G18" s="48"/>
      <c r="H18" s="49"/>
      <c r="I18" s="47"/>
      <c r="J18" s="48"/>
      <c r="K18" s="74"/>
      <c r="L18" s="47"/>
      <c r="M18" s="48"/>
      <c r="N18" s="49"/>
      <c r="O18" s="47"/>
      <c r="P18" s="48"/>
      <c r="Q18" s="82"/>
      <c r="R18" s="59">
        <v>13</v>
      </c>
      <c r="S18" s="55">
        <v>3</v>
      </c>
      <c r="T18" s="19" t="s">
        <v>24</v>
      </c>
      <c r="U18" s="47"/>
      <c r="V18" s="48"/>
      <c r="W18" s="82"/>
      <c r="X18" s="47"/>
      <c r="Y18" s="53"/>
      <c r="Z18" s="54"/>
    </row>
    <row r="19" spans="1:26" x14ac:dyDescent="0.2">
      <c r="A19" s="21" t="s">
        <v>9</v>
      </c>
      <c r="B19" s="22"/>
      <c r="C19" s="40"/>
      <c r="D19" s="38"/>
      <c r="E19" s="70"/>
      <c r="F19" s="45">
        <f>SUM(F13:F18)</f>
        <v>25</v>
      </c>
      <c r="G19" s="33">
        <f>SUM(G13:G18)</f>
        <v>7</v>
      </c>
      <c r="H19" s="19" t="s">
        <v>24</v>
      </c>
      <c r="I19" s="45"/>
      <c r="J19" s="33"/>
      <c r="K19" s="75"/>
      <c r="L19" s="45">
        <v>43</v>
      </c>
      <c r="M19" s="33"/>
      <c r="N19" s="19" t="s">
        <v>24</v>
      </c>
      <c r="O19" s="45">
        <v>1280</v>
      </c>
      <c r="P19" s="33">
        <v>5</v>
      </c>
      <c r="Q19" s="86">
        <v>0.83</v>
      </c>
      <c r="R19" s="45">
        <f>SUM(R13:R18)</f>
        <v>656</v>
      </c>
      <c r="S19" s="33">
        <f>SUM(S13:S18)</f>
        <v>114</v>
      </c>
      <c r="T19" s="19" t="s">
        <v>24</v>
      </c>
      <c r="U19" s="45">
        <v>8299</v>
      </c>
      <c r="V19" s="33">
        <v>3</v>
      </c>
      <c r="W19" s="86">
        <v>0.86</v>
      </c>
      <c r="X19" s="45">
        <v>9</v>
      </c>
      <c r="Y19" s="3"/>
      <c r="Z19" s="19" t="s">
        <v>24</v>
      </c>
    </row>
    <row r="20" spans="1:26" x14ac:dyDescent="0.2">
      <c r="A20" s="10" t="s">
        <v>10</v>
      </c>
      <c r="B20" s="11">
        <v>1</v>
      </c>
      <c r="C20" s="12"/>
      <c r="D20" s="14"/>
      <c r="E20" s="67"/>
      <c r="F20" s="50"/>
      <c r="G20" s="26"/>
      <c r="H20" s="25"/>
      <c r="I20" s="50"/>
      <c r="J20" s="26"/>
      <c r="K20" s="76"/>
      <c r="L20" s="50"/>
      <c r="M20" s="26"/>
      <c r="N20" s="25"/>
      <c r="O20" s="50"/>
      <c r="P20" s="26"/>
      <c r="Q20" s="84"/>
      <c r="R20" s="50"/>
      <c r="S20" s="26"/>
      <c r="T20" s="25"/>
      <c r="U20" s="50"/>
      <c r="V20" s="26"/>
      <c r="W20" s="84"/>
      <c r="X20" s="50"/>
      <c r="Y20" s="11"/>
      <c r="Z20" s="52"/>
    </row>
    <row r="21" spans="1:26" x14ac:dyDescent="0.2">
      <c r="A21" s="8"/>
      <c r="B21" s="3">
        <v>2</v>
      </c>
      <c r="C21" s="15"/>
      <c r="D21" s="17"/>
      <c r="E21" s="68"/>
      <c r="F21" s="44"/>
      <c r="G21" s="20"/>
      <c r="H21" s="19"/>
      <c r="I21" s="44"/>
      <c r="J21" s="20"/>
      <c r="K21" s="73"/>
      <c r="L21" s="44"/>
      <c r="M21" s="20"/>
      <c r="N21" s="19"/>
      <c r="O21" s="44"/>
      <c r="P21" s="20"/>
      <c r="Q21" s="85"/>
      <c r="R21" s="44"/>
      <c r="S21" s="20"/>
      <c r="T21" s="19"/>
      <c r="U21" s="44"/>
      <c r="V21" s="20"/>
      <c r="W21" s="85"/>
      <c r="X21" s="44"/>
      <c r="Y21" s="3"/>
      <c r="Z21" s="9"/>
    </row>
    <row r="22" spans="1:26" x14ac:dyDescent="0.2">
      <c r="A22" s="8"/>
      <c r="B22" s="3">
        <v>3</v>
      </c>
      <c r="C22" s="15"/>
      <c r="D22" s="17"/>
      <c r="E22" s="68"/>
      <c r="F22" s="44"/>
      <c r="G22" s="20"/>
      <c r="H22" s="19"/>
      <c r="I22" s="44"/>
      <c r="J22" s="20"/>
      <c r="K22" s="73"/>
      <c r="L22" s="44"/>
      <c r="M22" s="20"/>
      <c r="N22" s="19"/>
      <c r="O22" s="44">
        <v>143</v>
      </c>
      <c r="P22" s="20">
        <v>1</v>
      </c>
      <c r="Q22" s="85">
        <v>0.96</v>
      </c>
      <c r="R22" s="44"/>
      <c r="S22" s="20"/>
      <c r="T22" s="19"/>
      <c r="U22" s="44"/>
      <c r="V22" s="20"/>
      <c r="W22" s="85"/>
      <c r="X22" s="44"/>
      <c r="Y22" s="3"/>
      <c r="Z22" s="9"/>
    </row>
    <row r="23" spans="1:26" x14ac:dyDescent="0.2">
      <c r="A23" s="8"/>
      <c r="B23" s="3">
        <v>4</v>
      </c>
      <c r="C23" s="15"/>
      <c r="D23" s="17"/>
      <c r="E23" s="68"/>
      <c r="F23" s="46"/>
      <c r="G23" s="32"/>
      <c r="H23" s="27"/>
      <c r="I23" s="44"/>
      <c r="J23" s="20"/>
      <c r="K23" s="73"/>
      <c r="L23" s="46"/>
      <c r="M23" s="32"/>
      <c r="N23" s="27"/>
      <c r="O23" s="44"/>
      <c r="P23" s="20"/>
      <c r="Q23" s="85"/>
      <c r="R23" s="44"/>
      <c r="S23" s="20"/>
      <c r="T23" s="19"/>
      <c r="U23" s="44"/>
      <c r="V23" s="20"/>
      <c r="W23" s="85"/>
      <c r="X23" s="46"/>
      <c r="Y23" s="3"/>
      <c r="Z23" s="9"/>
    </row>
    <row r="24" spans="1:26" x14ac:dyDescent="0.2">
      <c r="A24" s="8"/>
      <c r="B24" s="3">
        <v>5</v>
      </c>
      <c r="C24" s="15">
        <v>96</v>
      </c>
      <c r="D24" s="17">
        <v>2</v>
      </c>
      <c r="E24" s="68">
        <v>0.82</v>
      </c>
      <c r="F24" s="44">
        <v>52</v>
      </c>
      <c r="G24" s="20">
        <v>76</v>
      </c>
      <c r="H24" s="19" t="s">
        <v>24</v>
      </c>
      <c r="I24" s="44">
        <v>1215</v>
      </c>
      <c r="J24" s="20">
        <v>1</v>
      </c>
      <c r="K24" s="73">
        <v>0.85</v>
      </c>
      <c r="L24" s="44">
        <v>22</v>
      </c>
      <c r="M24" s="20">
        <v>31</v>
      </c>
      <c r="N24" s="19" t="s">
        <v>24</v>
      </c>
      <c r="O24" s="44">
        <v>126</v>
      </c>
      <c r="P24" s="20">
        <v>5</v>
      </c>
      <c r="Q24" s="85">
        <v>0.98</v>
      </c>
      <c r="R24" s="44">
        <v>25</v>
      </c>
      <c r="S24" s="20">
        <v>76</v>
      </c>
      <c r="T24" s="19" t="s">
        <v>24</v>
      </c>
      <c r="U24" s="44">
        <v>405</v>
      </c>
      <c r="V24" s="20">
        <v>1</v>
      </c>
      <c r="W24" s="85">
        <v>0.85</v>
      </c>
      <c r="X24" s="44">
        <v>6</v>
      </c>
      <c r="Y24" s="64">
        <v>31</v>
      </c>
      <c r="Z24" s="19" t="s">
        <v>24</v>
      </c>
    </row>
    <row r="25" spans="1:26" x14ac:dyDescent="0.2">
      <c r="A25" s="8"/>
      <c r="B25" s="3">
        <v>6</v>
      </c>
      <c r="C25" s="42"/>
      <c r="D25" s="43"/>
      <c r="E25" s="69"/>
      <c r="F25" s="47"/>
      <c r="G25" s="48"/>
      <c r="H25" s="49"/>
      <c r="I25" s="47"/>
      <c r="J25" s="48"/>
      <c r="K25" s="74"/>
      <c r="L25" s="47"/>
      <c r="M25" s="48"/>
      <c r="N25" s="49"/>
      <c r="O25" s="47"/>
      <c r="P25" s="48"/>
      <c r="Q25" s="82"/>
      <c r="R25" s="47"/>
      <c r="S25" s="48"/>
      <c r="T25" s="49"/>
      <c r="U25" s="47"/>
      <c r="V25" s="48"/>
      <c r="W25" s="82"/>
      <c r="X25" s="47"/>
      <c r="Y25" s="53"/>
      <c r="Z25" s="54"/>
    </row>
    <row r="26" spans="1:26" x14ac:dyDescent="0.2">
      <c r="A26" s="21" t="s">
        <v>11</v>
      </c>
      <c r="B26" s="22"/>
      <c r="C26" s="40">
        <v>96</v>
      </c>
      <c r="D26" s="38">
        <v>2</v>
      </c>
      <c r="E26" s="70">
        <v>0.82</v>
      </c>
      <c r="F26" s="45">
        <v>52</v>
      </c>
      <c r="G26" s="33">
        <v>76</v>
      </c>
      <c r="H26" s="19" t="s">
        <v>24</v>
      </c>
      <c r="I26" s="45">
        <v>1215</v>
      </c>
      <c r="J26" s="33">
        <v>1</v>
      </c>
      <c r="K26" s="75">
        <v>0.85</v>
      </c>
      <c r="L26" s="45">
        <v>22</v>
      </c>
      <c r="M26" s="33">
        <v>31</v>
      </c>
      <c r="N26" s="19" t="s">
        <v>24</v>
      </c>
      <c r="O26" s="45">
        <v>268</v>
      </c>
      <c r="P26" s="33">
        <v>6</v>
      </c>
      <c r="Q26" s="86">
        <v>0.69</v>
      </c>
      <c r="R26" s="45">
        <v>25</v>
      </c>
      <c r="S26" s="33">
        <v>76</v>
      </c>
      <c r="T26" s="19" t="s">
        <v>24</v>
      </c>
      <c r="U26" s="45">
        <v>405</v>
      </c>
      <c r="V26" s="33">
        <v>1</v>
      </c>
      <c r="W26" s="86">
        <v>0.85</v>
      </c>
      <c r="X26" s="45">
        <v>6</v>
      </c>
      <c r="Y26" s="33">
        <v>31</v>
      </c>
      <c r="Z26" s="19" t="s">
        <v>24</v>
      </c>
    </row>
    <row r="27" spans="1:26" x14ac:dyDescent="0.2">
      <c r="A27" s="10" t="s">
        <v>12</v>
      </c>
      <c r="B27" s="11">
        <v>1</v>
      </c>
      <c r="C27" s="12"/>
      <c r="D27" s="14"/>
      <c r="E27" s="67"/>
      <c r="F27" s="50"/>
      <c r="G27" s="26"/>
      <c r="H27" s="25"/>
      <c r="I27" s="50"/>
      <c r="J27" s="26"/>
      <c r="K27" s="76"/>
      <c r="L27" s="50"/>
      <c r="M27" s="26"/>
      <c r="N27" s="25"/>
      <c r="O27" s="50">
        <v>261</v>
      </c>
      <c r="P27" s="26">
        <v>2</v>
      </c>
      <c r="Q27" s="84">
        <v>0.39</v>
      </c>
      <c r="R27" s="50"/>
      <c r="S27" s="26"/>
      <c r="T27" s="25"/>
      <c r="U27" s="50"/>
      <c r="V27" s="26"/>
      <c r="W27" s="84"/>
      <c r="X27" s="50"/>
      <c r="Y27" s="11"/>
      <c r="Z27" s="52"/>
    </row>
    <row r="28" spans="1:26" x14ac:dyDescent="0.2">
      <c r="A28" s="8"/>
      <c r="B28" s="3">
        <v>2</v>
      </c>
      <c r="C28" s="15"/>
      <c r="D28" s="17"/>
      <c r="E28" s="68"/>
      <c r="F28" s="44"/>
      <c r="G28" s="20"/>
      <c r="H28" s="19"/>
      <c r="I28" s="44">
        <v>474</v>
      </c>
      <c r="J28" s="20">
        <v>1</v>
      </c>
      <c r="K28" s="73">
        <v>1</v>
      </c>
      <c r="L28" s="44"/>
      <c r="M28" s="20"/>
      <c r="N28" s="19"/>
      <c r="O28" s="44">
        <v>2321</v>
      </c>
      <c r="P28" s="20">
        <v>10</v>
      </c>
      <c r="Q28" s="85">
        <v>0.34</v>
      </c>
      <c r="R28" s="44"/>
      <c r="S28" s="20"/>
      <c r="T28" s="19"/>
      <c r="U28" s="44">
        <v>3535</v>
      </c>
      <c r="V28" s="20">
        <v>4</v>
      </c>
      <c r="W28" s="85">
        <v>0.83</v>
      </c>
      <c r="X28" s="44"/>
      <c r="Y28" s="3"/>
      <c r="Z28" s="9"/>
    </row>
    <row r="29" spans="1:26" x14ac:dyDescent="0.2">
      <c r="A29" s="8"/>
      <c r="B29" s="3">
        <v>3</v>
      </c>
      <c r="C29" s="15"/>
      <c r="D29" s="17"/>
      <c r="E29" s="68"/>
      <c r="F29" s="44"/>
      <c r="G29" s="20"/>
      <c r="H29" s="19"/>
      <c r="I29" s="44"/>
      <c r="J29" s="20"/>
      <c r="K29" s="73"/>
      <c r="L29" s="44"/>
      <c r="M29" s="20"/>
      <c r="N29" s="19"/>
      <c r="O29" s="44">
        <v>2409</v>
      </c>
      <c r="P29" s="20">
        <v>8</v>
      </c>
      <c r="Q29" s="85">
        <v>0.67</v>
      </c>
      <c r="R29" s="44"/>
      <c r="S29" s="20"/>
      <c r="T29" s="19"/>
      <c r="U29" s="44">
        <v>4749</v>
      </c>
      <c r="V29" s="20">
        <v>5</v>
      </c>
      <c r="W29" s="85">
        <v>0.73</v>
      </c>
      <c r="X29" s="44"/>
      <c r="Y29" s="3"/>
      <c r="Z29" s="9"/>
    </row>
    <row r="30" spans="1:26" x14ac:dyDescent="0.2">
      <c r="A30" s="8"/>
      <c r="B30" s="3">
        <v>4</v>
      </c>
      <c r="C30" s="18"/>
      <c r="D30" s="30"/>
      <c r="E30" s="71"/>
      <c r="F30" s="44"/>
      <c r="G30" s="20"/>
      <c r="H30" s="19"/>
      <c r="I30" s="18"/>
      <c r="J30" s="30"/>
      <c r="K30" s="71"/>
      <c r="L30" s="44"/>
      <c r="M30" s="20"/>
      <c r="N30" s="19"/>
      <c r="O30" s="56">
        <v>5420</v>
      </c>
      <c r="P30" s="28">
        <v>6</v>
      </c>
      <c r="Q30" s="87">
        <v>0.32</v>
      </c>
      <c r="R30" s="46"/>
      <c r="S30" s="32"/>
      <c r="T30" s="27"/>
      <c r="U30" s="56">
        <v>43572</v>
      </c>
      <c r="V30" s="28">
        <v>14</v>
      </c>
      <c r="W30" s="87">
        <v>0.51</v>
      </c>
      <c r="X30" s="44"/>
      <c r="Y30" s="3"/>
      <c r="Z30" s="9"/>
    </row>
    <row r="31" spans="1:26" ht="25.5" x14ac:dyDescent="0.2">
      <c r="A31" s="8"/>
      <c r="B31" s="3">
        <v>5</v>
      </c>
      <c r="C31" s="18"/>
      <c r="D31" s="30"/>
      <c r="E31" s="71"/>
      <c r="F31" s="44">
        <v>984</v>
      </c>
      <c r="G31" s="101" t="s">
        <v>25</v>
      </c>
      <c r="H31" s="19"/>
      <c r="I31" s="44">
        <v>2763</v>
      </c>
      <c r="J31" s="20">
        <v>3</v>
      </c>
      <c r="K31" s="73">
        <v>0.97</v>
      </c>
      <c r="L31" s="44">
        <v>7479</v>
      </c>
      <c r="M31" s="101" t="s">
        <v>26</v>
      </c>
      <c r="N31" s="98">
        <v>0.31</v>
      </c>
      <c r="O31" s="56"/>
      <c r="P31" s="28"/>
      <c r="Q31" s="87"/>
      <c r="R31" s="97" t="s">
        <v>28</v>
      </c>
      <c r="S31" s="20"/>
      <c r="T31" s="19"/>
      <c r="U31" s="44">
        <v>14087</v>
      </c>
      <c r="V31" s="20">
        <v>7</v>
      </c>
      <c r="W31" s="85">
        <v>0.73</v>
      </c>
      <c r="X31" s="44">
        <v>8065</v>
      </c>
      <c r="Y31" s="96" t="s">
        <v>27</v>
      </c>
      <c r="Z31" s="99">
        <v>0.31</v>
      </c>
    </row>
    <row r="32" spans="1:26" x14ac:dyDescent="0.2">
      <c r="A32" s="8"/>
      <c r="B32" s="3">
        <v>6</v>
      </c>
      <c r="C32" s="42"/>
      <c r="D32" s="43"/>
      <c r="E32" s="69"/>
      <c r="F32" s="47"/>
      <c r="G32" s="48"/>
      <c r="H32" s="49"/>
      <c r="I32" s="47"/>
      <c r="J32" s="48"/>
      <c r="K32" s="74"/>
      <c r="L32" s="47"/>
      <c r="M32" s="48"/>
      <c r="N32" s="49"/>
      <c r="O32" s="47">
        <v>1260</v>
      </c>
      <c r="P32" s="48">
        <v>6</v>
      </c>
      <c r="Q32" s="82">
        <v>0.54</v>
      </c>
      <c r="R32" s="47"/>
      <c r="S32" s="48"/>
      <c r="T32" s="49"/>
      <c r="U32" s="47">
        <v>10891</v>
      </c>
      <c r="V32" s="48">
        <v>11</v>
      </c>
      <c r="W32" s="82">
        <v>0.76</v>
      </c>
      <c r="X32" s="47"/>
      <c r="Y32" s="53"/>
      <c r="Z32" s="54"/>
    </row>
    <row r="33" spans="1:26" x14ac:dyDescent="0.2">
      <c r="A33" s="21" t="s">
        <v>13</v>
      </c>
      <c r="B33" s="22"/>
      <c r="C33" s="29"/>
      <c r="D33" s="31"/>
      <c r="E33" s="72"/>
      <c r="F33" s="37">
        <v>984</v>
      </c>
      <c r="G33" s="35"/>
      <c r="H33" s="35"/>
      <c r="I33" s="36">
        <v>3237</v>
      </c>
      <c r="J33" s="34">
        <v>4</v>
      </c>
      <c r="K33" s="77">
        <v>0.84</v>
      </c>
      <c r="L33" s="63">
        <v>7479</v>
      </c>
      <c r="M33" s="24"/>
      <c r="N33" s="23"/>
      <c r="O33" s="57">
        <v>11670</v>
      </c>
      <c r="P33" s="24">
        <v>32</v>
      </c>
      <c r="Q33" s="88">
        <v>0.22</v>
      </c>
      <c r="R33" s="57"/>
      <c r="S33" s="24"/>
      <c r="T33" s="23"/>
      <c r="U33" s="57">
        <v>76833</v>
      </c>
      <c r="V33" s="24">
        <v>41</v>
      </c>
      <c r="W33" s="88">
        <v>0.34</v>
      </c>
      <c r="X33" s="57">
        <v>8065</v>
      </c>
      <c r="Y33" s="7"/>
      <c r="Z33" s="6"/>
    </row>
    <row r="36" spans="1:26" x14ac:dyDescent="0.2">
      <c r="A36" t="s">
        <v>14</v>
      </c>
    </row>
    <row r="37" spans="1:26" x14ac:dyDescent="0.2">
      <c r="A37" t="s">
        <v>15</v>
      </c>
    </row>
    <row r="40" spans="1:26" x14ac:dyDescent="0.2">
      <c r="A40" t="s">
        <v>23</v>
      </c>
    </row>
  </sheetData>
  <mergeCells count="14">
    <mergeCell ref="R4:T4"/>
    <mergeCell ref="U4:W4"/>
    <mergeCell ref="X4:Z4"/>
    <mergeCell ref="C4:E4"/>
    <mergeCell ref="F4:H4"/>
    <mergeCell ref="I4:K4"/>
    <mergeCell ref="L4:N4"/>
    <mergeCell ref="O4:Q4"/>
    <mergeCell ref="C2:N2"/>
    <mergeCell ref="O2:Z2"/>
    <mergeCell ref="C3:H3"/>
    <mergeCell ref="I3:N3"/>
    <mergeCell ref="O3:T3"/>
    <mergeCell ref="U3:Z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"/>
  <sheetViews>
    <sheetView zoomScale="75" zoomScaleNormal="75" workbookViewId="0">
      <selection activeCell="L13" sqref="L13"/>
    </sheetView>
  </sheetViews>
  <sheetFormatPr defaultRowHeight="12.75" x14ac:dyDescent="0.2"/>
  <cols>
    <col min="4" max="4" width="10.7109375" bestFit="1" customWidth="1"/>
    <col min="5" max="5" width="10.7109375" style="65" customWidth="1"/>
    <col min="6" max="6" width="13.7109375" bestFit="1" customWidth="1"/>
    <col min="7" max="7" width="15.5703125" customWidth="1"/>
    <col min="8" max="8" width="13.7109375" customWidth="1"/>
    <col min="10" max="10" width="10.7109375" bestFit="1" customWidth="1"/>
    <col min="11" max="11" width="10.7109375" style="65" customWidth="1"/>
    <col min="12" max="12" width="13.7109375" bestFit="1" customWidth="1"/>
    <col min="13" max="13" width="22.140625" bestFit="1" customWidth="1"/>
    <col min="14" max="14" width="13.7109375" customWidth="1"/>
    <col min="16" max="16" width="10.7109375" bestFit="1" customWidth="1"/>
    <col min="17" max="17" width="10.7109375" style="65" customWidth="1"/>
    <col min="18" max="18" width="13.7109375" bestFit="1" customWidth="1"/>
    <col min="19" max="19" width="15.85546875" customWidth="1"/>
    <col min="20" max="20" width="13.7109375" customWidth="1"/>
    <col min="22" max="22" width="10.7109375" bestFit="1" customWidth="1"/>
    <col min="23" max="23" width="10.7109375" style="65" customWidth="1"/>
    <col min="24" max="24" width="13.7109375" bestFit="1" customWidth="1"/>
    <col min="25" max="25" width="17.28515625" customWidth="1"/>
  </cols>
  <sheetData>
    <row r="1" spans="1:26" x14ac:dyDescent="0.2">
      <c r="A1" s="1">
        <v>2013</v>
      </c>
      <c r="B1" s="2"/>
    </row>
    <row r="2" spans="1:26" x14ac:dyDescent="0.2">
      <c r="A2" s="3"/>
      <c r="B2" s="2"/>
      <c r="C2" s="102" t="s">
        <v>19</v>
      </c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4"/>
      <c r="O2" s="102" t="s">
        <v>20</v>
      </c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4"/>
    </row>
    <row r="3" spans="1:26" x14ac:dyDescent="0.2">
      <c r="A3" s="4"/>
      <c r="C3" s="105" t="s">
        <v>0</v>
      </c>
      <c r="D3" s="106"/>
      <c r="E3" s="106"/>
      <c r="F3" s="106"/>
      <c r="G3" s="106"/>
      <c r="H3" s="107"/>
      <c r="I3" s="102" t="s">
        <v>1</v>
      </c>
      <c r="J3" s="103"/>
      <c r="K3" s="103"/>
      <c r="L3" s="103"/>
      <c r="M3" s="103"/>
      <c r="N3" s="104"/>
      <c r="O3" s="105" t="s">
        <v>0</v>
      </c>
      <c r="P3" s="106"/>
      <c r="Q3" s="106"/>
      <c r="R3" s="106"/>
      <c r="S3" s="106"/>
      <c r="T3" s="107"/>
      <c r="U3" s="105" t="s">
        <v>1</v>
      </c>
      <c r="V3" s="106"/>
      <c r="W3" s="106"/>
      <c r="X3" s="106"/>
      <c r="Y3" s="106"/>
      <c r="Z3" s="107"/>
    </row>
    <row r="4" spans="1:26" x14ac:dyDescent="0.2">
      <c r="C4" s="102" t="s">
        <v>2</v>
      </c>
      <c r="D4" s="103"/>
      <c r="E4" s="104"/>
      <c r="F4" s="102" t="s">
        <v>3</v>
      </c>
      <c r="G4" s="103"/>
      <c r="H4" s="104"/>
      <c r="I4" s="102" t="s">
        <v>2</v>
      </c>
      <c r="J4" s="103"/>
      <c r="K4" s="104"/>
      <c r="L4" s="102" t="s">
        <v>3</v>
      </c>
      <c r="M4" s="103"/>
      <c r="N4" s="104"/>
      <c r="O4" s="102" t="s">
        <v>2</v>
      </c>
      <c r="P4" s="103"/>
      <c r="Q4" s="103"/>
      <c r="R4" s="102" t="s">
        <v>3</v>
      </c>
      <c r="S4" s="103"/>
      <c r="T4" s="104"/>
      <c r="U4" s="102" t="s">
        <v>2</v>
      </c>
      <c r="V4" s="103"/>
      <c r="W4" s="104"/>
      <c r="X4" s="102" t="s">
        <v>3</v>
      </c>
      <c r="Y4" s="103"/>
      <c r="Z4" s="104"/>
    </row>
    <row r="5" spans="1:26" x14ac:dyDescent="0.2">
      <c r="A5" t="s">
        <v>4</v>
      </c>
      <c r="B5" t="s">
        <v>5</v>
      </c>
      <c r="C5" s="5" t="s">
        <v>16</v>
      </c>
      <c r="D5" s="7" t="s">
        <v>17</v>
      </c>
      <c r="E5" s="66" t="s">
        <v>18</v>
      </c>
      <c r="F5" s="4" t="s">
        <v>22</v>
      </c>
      <c r="G5" s="4" t="s">
        <v>17</v>
      </c>
      <c r="H5" s="9" t="s">
        <v>18</v>
      </c>
      <c r="I5" s="5" t="s">
        <v>16</v>
      </c>
      <c r="J5" s="7" t="s">
        <v>17</v>
      </c>
      <c r="K5" s="66" t="s">
        <v>18</v>
      </c>
      <c r="L5" s="4" t="s">
        <v>22</v>
      </c>
      <c r="M5" s="4" t="s">
        <v>17</v>
      </c>
      <c r="N5" s="9" t="s">
        <v>18</v>
      </c>
      <c r="O5" s="5" t="s">
        <v>16</v>
      </c>
      <c r="P5" s="7" t="s">
        <v>17</v>
      </c>
      <c r="Q5" s="78" t="s">
        <v>18</v>
      </c>
      <c r="R5" s="4" t="s">
        <v>22</v>
      </c>
      <c r="S5" s="51" t="s">
        <v>17</v>
      </c>
      <c r="T5" s="6" t="s">
        <v>18</v>
      </c>
      <c r="U5" s="5" t="s">
        <v>16</v>
      </c>
      <c r="V5" s="7" t="s">
        <v>17</v>
      </c>
      <c r="W5" s="66" t="s">
        <v>18</v>
      </c>
      <c r="X5" s="4" t="s">
        <v>22</v>
      </c>
      <c r="Y5" s="51" t="s">
        <v>17</v>
      </c>
      <c r="Z5" s="6" t="s">
        <v>18</v>
      </c>
    </row>
    <row r="6" spans="1:26" x14ac:dyDescent="0.2">
      <c r="A6" s="10" t="s">
        <v>6</v>
      </c>
      <c r="B6" s="11">
        <v>1</v>
      </c>
      <c r="C6" s="12"/>
      <c r="D6" s="14"/>
      <c r="E6" s="79"/>
      <c r="F6" s="12"/>
      <c r="G6" s="14"/>
      <c r="H6" s="13"/>
      <c r="I6" s="12"/>
      <c r="J6" s="14"/>
      <c r="K6" s="79"/>
      <c r="L6" s="12"/>
      <c r="M6" s="14"/>
      <c r="N6" s="13"/>
      <c r="O6" s="12"/>
      <c r="P6" s="14"/>
      <c r="Q6" s="67"/>
      <c r="R6" s="12"/>
      <c r="S6" s="14"/>
      <c r="T6" s="13"/>
      <c r="U6" s="12"/>
      <c r="V6" s="14"/>
      <c r="W6" s="79"/>
      <c r="X6" s="12"/>
      <c r="Y6" s="11"/>
      <c r="Z6" s="52"/>
    </row>
    <row r="7" spans="1:26" x14ac:dyDescent="0.2">
      <c r="A7" s="8"/>
      <c r="B7" s="3">
        <v>2</v>
      </c>
      <c r="C7" s="15"/>
      <c r="D7" s="17"/>
      <c r="E7" s="80"/>
      <c r="F7" s="15"/>
      <c r="G7" s="17"/>
      <c r="H7" s="16"/>
      <c r="I7" s="15"/>
      <c r="J7" s="17"/>
      <c r="K7" s="80"/>
      <c r="L7" s="15"/>
      <c r="M7" s="17"/>
      <c r="N7" s="16"/>
      <c r="O7" s="15"/>
      <c r="P7" s="17"/>
      <c r="Q7" s="68"/>
      <c r="R7" s="15"/>
      <c r="S7" s="17"/>
      <c r="T7" s="16"/>
      <c r="U7" s="15"/>
      <c r="V7" s="17"/>
      <c r="W7" s="80"/>
      <c r="X7" s="15"/>
      <c r="Y7" s="3"/>
      <c r="Z7" s="9"/>
    </row>
    <row r="8" spans="1:26" x14ac:dyDescent="0.2">
      <c r="A8" s="8"/>
      <c r="B8" s="3">
        <v>3</v>
      </c>
      <c r="C8" s="15"/>
      <c r="D8" s="17"/>
      <c r="E8" s="80"/>
      <c r="F8" s="15"/>
      <c r="G8" s="17"/>
      <c r="H8" s="16"/>
      <c r="I8" s="15"/>
      <c r="J8" s="17"/>
      <c r="K8" s="80"/>
      <c r="L8" s="15"/>
      <c r="M8" s="17"/>
      <c r="N8" s="16"/>
      <c r="O8" s="18">
        <v>137.43694047118166</v>
      </c>
      <c r="P8" s="30">
        <v>5</v>
      </c>
      <c r="Q8" s="71">
        <v>0.55000000000000004</v>
      </c>
      <c r="R8" s="15"/>
      <c r="S8" s="17"/>
      <c r="T8" s="16"/>
      <c r="U8" s="15">
        <v>243</v>
      </c>
      <c r="V8" s="17">
        <v>1</v>
      </c>
      <c r="W8" s="80">
        <v>1.06</v>
      </c>
      <c r="X8" s="15"/>
      <c r="Y8" s="3"/>
      <c r="Z8" s="9"/>
    </row>
    <row r="9" spans="1:26" x14ac:dyDescent="0.2">
      <c r="A9" s="8"/>
      <c r="B9" s="3">
        <v>4</v>
      </c>
      <c r="C9" s="15"/>
      <c r="D9" s="17"/>
      <c r="E9" s="80"/>
      <c r="F9" s="15">
        <v>2</v>
      </c>
      <c r="G9" s="17"/>
      <c r="H9" s="16"/>
      <c r="I9" s="15"/>
      <c r="J9" s="17"/>
      <c r="K9" s="80"/>
      <c r="L9" s="15">
        <v>3</v>
      </c>
      <c r="M9" s="17"/>
      <c r="N9" s="16"/>
      <c r="O9" s="18">
        <v>275.89234945820084</v>
      </c>
      <c r="P9" s="30">
        <v>2</v>
      </c>
      <c r="Q9" s="71">
        <v>1.01</v>
      </c>
      <c r="R9" s="15"/>
      <c r="S9" s="17"/>
      <c r="T9" s="16"/>
      <c r="U9" s="15"/>
      <c r="V9" s="17"/>
      <c r="W9" s="80"/>
      <c r="X9" s="15"/>
      <c r="Y9" s="3"/>
      <c r="Z9" s="9"/>
    </row>
    <row r="10" spans="1:26" x14ac:dyDescent="0.2">
      <c r="A10" s="8"/>
      <c r="B10" s="3">
        <v>5</v>
      </c>
      <c r="C10" s="15"/>
      <c r="D10" s="17"/>
      <c r="E10" s="80"/>
      <c r="F10" s="44"/>
      <c r="G10" s="20"/>
      <c r="H10" s="19"/>
      <c r="I10" s="44"/>
      <c r="J10" s="20"/>
      <c r="K10" s="85"/>
      <c r="L10" s="44"/>
      <c r="M10" s="20"/>
      <c r="N10" s="19"/>
      <c r="O10" s="18">
        <v>16.278123940157801</v>
      </c>
      <c r="P10" s="30">
        <v>2</v>
      </c>
      <c r="Q10" s="71">
        <v>1.04</v>
      </c>
      <c r="R10" s="44"/>
      <c r="S10" s="20"/>
      <c r="T10" s="19"/>
      <c r="U10" s="44"/>
      <c r="V10" s="20"/>
      <c r="W10" s="85"/>
      <c r="X10" s="44"/>
      <c r="Y10" s="3"/>
      <c r="Z10" s="9"/>
    </row>
    <row r="11" spans="1:26" x14ac:dyDescent="0.2">
      <c r="A11" s="8"/>
      <c r="B11" s="3">
        <v>6</v>
      </c>
      <c r="C11" s="42"/>
      <c r="D11" s="43"/>
      <c r="E11" s="90"/>
      <c r="F11" s="47"/>
      <c r="G11" s="48"/>
      <c r="H11" s="49"/>
      <c r="I11" s="47"/>
      <c r="J11" s="48"/>
      <c r="K11" s="82"/>
      <c r="L11" s="47"/>
      <c r="M11" s="48"/>
      <c r="N11" s="49"/>
      <c r="O11" s="47"/>
      <c r="P11" s="48"/>
      <c r="Q11" s="74"/>
      <c r="R11" s="47"/>
      <c r="S11" s="48"/>
      <c r="T11" s="49"/>
      <c r="U11" s="47"/>
      <c r="V11" s="48"/>
      <c r="W11" s="82"/>
      <c r="X11" s="47"/>
      <c r="Y11" s="53"/>
      <c r="Z11" s="54"/>
    </row>
    <row r="12" spans="1:26" x14ac:dyDescent="0.2">
      <c r="A12" s="21" t="s">
        <v>7</v>
      </c>
      <c r="B12" s="22"/>
      <c r="C12" s="40"/>
      <c r="D12" s="38"/>
      <c r="E12" s="91"/>
      <c r="F12" s="45">
        <v>2</v>
      </c>
      <c r="G12" s="33"/>
      <c r="H12" s="41"/>
      <c r="I12" s="45"/>
      <c r="J12" s="33"/>
      <c r="K12" s="86"/>
      <c r="L12" s="45">
        <v>3</v>
      </c>
      <c r="M12" s="33"/>
      <c r="N12" s="41"/>
      <c r="O12" s="39">
        <v>429.60741386954032</v>
      </c>
      <c r="P12" s="39">
        <v>9</v>
      </c>
      <c r="Q12" s="92">
        <v>0.67</v>
      </c>
      <c r="R12" s="45"/>
      <c r="S12" s="33"/>
      <c r="T12" s="41"/>
      <c r="U12" s="45">
        <v>243</v>
      </c>
      <c r="V12" s="33">
        <v>1</v>
      </c>
      <c r="W12" s="86">
        <v>1.06</v>
      </c>
      <c r="X12" s="45"/>
      <c r="Y12" s="3"/>
      <c r="Z12" s="9"/>
    </row>
    <row r="13" spans="1:26" x14ac:dyDescent="0.2">
      <c r="A13" s="10" t="s">
        <v>8</v>
      </c>
      <c r="B13" s="11">
        <v>1</v>
      </c>
      <c r="C13" s="12"/>
      <c r="D13" s="14"/>
      <c r="E13" s="79"/>
      <c r="F13" s="50"/>
      <c r="G13" s="26"/>
      <c r="H13" s="25"/>
      <c r="I13" s="50"/>
      <c r="J13" s="26"/>
      <c r="K13" s="84"/>
      <c r="L13" s="50"/>
      <c r="M13" s="26"/>
      <c r="N13" s="25"/>
      <c r="O13" s="50"/>
      <c r="P13" s="26"/>
      <c r="Q13" s="76"/>
      <c r="R13" s="50"/>
      <c r="S13" s="26"/>
      <c r="T13" s="25"/>
      <c r="U13" s="50"/>
      <c r="V13" s="26"/>
      <c r="W13" s="84"/>
      <c r="X13" s="50"/>
      <c r="Y13" s="11"/>
      <c r="Z13" s="52"/>
    </row>
    <row r="14" spans="1:26" x14ac:dyDescent="0.2">
      <c r="A14" s="8"/>
      <c r="B14" s="3">
        <v>2</v>
      </c>
      <c r="C14" s="15"/>
      <c r="D14" s="17"/>
      <c r="E14" s="80"/>
      <c r="F14" s="44"/>
      <c r="G14" s="20"/>
      <c r="H14" s="19"/>
      <c r="I14" s="44"/>
      <c r="J14" s="20"/>
      <c r="K14" s="85"/>
      <c r="L14" s="44"/>
      <c r="M14" s="20"/>
      <c r="N14" s="19"/>
      <c r="O14" s="44"/>
      <c r="P14" s="20"/>
      <c r="Q14" s="73"/>
      <c r="R14" s="46">
        <v>21</v>
      </c>
      <c r="S14" s="32">
        <v>5</v>
      </c>
      <c r="T14" s="19" t="s">
        <v>24</v>
      </c>
      <c r="U14" s="44"/>
      <c r="V14" s="20"/>
      <c r="W14" s="85"/>
      <c r="X14" s="44"/>
      <c r="Y14" s="3"/>
      <c r="Z14" s="9"/>
    </row>
    <row r="15" spans="1:26" x14ac:dyDescent="0.2">
      <c r="A15" s="8"/>
      <c r="B15" s="3">
        <v>3</v>
      </c>
      <c r="C15" s="15"/>
      <c r="D15" s="17"/>
      <c r="E15" s="80"/>
      <c r="F15" s="44"/>
      <c r="G15" s="20"/>
      <c r="H15" s="19"/>
      <c r="I15" s="44"/>
      <c r="J15" s="20"/>
      <c r="K15" s="85"/>
      <c r="L15" s="44"/>
      <c r="M15" s="20"/>
      <c r="N15" s="19"/>
      <c r="O15" s="44"/>
      <c r="P15" s="20"/>
      <c r="Q15" s="73"/>
      <c r="R15" s="46">
        <v>165</v>
      </c>
      <c r="S15" s="32">
        <v>33</v>
      </c>
      <c r="T15" s="19" t="s">
        <v>24</v>
      </c>
      <c r="U15" s="44"/>
      <c r="V15" s="20"/>
      <c r="W15" s="85"/>
      <c r="X15" s="44"/>
      <c r="Y15" s="3"/>
      <c r="Z15" s="9"/>
    </row>
    <row r="16" spans="1:26" x14ac:dyDescent="0.2">
      <c r="A16" s="8"/>
      <c r="B16" s="3">
        <v>4</v>
      </c>
      <c r="C16" s="15"/>
      <c r="D16" s="17"/>
      <c r="E16" s="80"/>
      <c r="F16" s="46">
        <v>17</v>
      </c>
      <c r="G16" s="32">
        <v>6</v>
      </c>
      <c r="H16" s="19" t="s">
        <v>24</v>
      </c>
      <c r="I16" s="44"/>
      <c r="J16" s="20"/>
      <c r="K16" s="85"/>
      <c r="L16" s="44">
        <v>39</v>
      </c>
      <c r="M16" s="20" t="s">
        <v>21</v>
      </c>
      <c r="N16" s="19" t="s">
        <v>24</v>
      </c>
      <c r="O16" s="44"/>
      <c r="P16" s="20"/>
      <c r="Q16" s="73"/>
      <c r="R16" s="46">
        <v>173</v>
      </c>
      <c r="S16" s="32">
        <v>44</v>
      </c>
      <c r="T16" s="19" t="s">
        <v>24</v>
      </c>
      <c r="U16" s="44">
        <v>1025</v>
      </c>
      <c r="V16" s="20">
        <v>1</v>
      </c>
      <c r="W16" s="85">
        <v>0.65</v>
      </c>
      <c r="X16" s="44"/>
      <c r="Y16" s="3"/>
      <c r="Z16" s="9"/>
    </row>
    <row r="17" spans="1:26" x14ac:dyDescent="0.2">
      <c r="A17" s="8"/>
      <c r="B17" s="3">
        <v>5</v>
      </c>
      <c r="C17" s="15"/>
      <c r="D17" s="17"/>
      <c r="E17" s="80"/>
      <c r="F17" s="46">
        <v>1</v>
      </c>
      <c r="G17" s="32">
        <v>1</v>
      </c>
      <c r="H17" s="19" t="s">
        <v>24</v>
      </c>
      <c r="I17" s="44"/>
      <c r="J17" s="20"/>
      <c r="K17" s="85"/>
      <c r="L17" s="44"/>
      <c r="M17" s="20"/>
      <c r="N17" s="19"/>
      <c r="O17" s="44"/>
      <c r="P17" s="20"/>
      <c r="Q17" s="73"/>
      <c r="R17" s="46">
        <v>104</v>
      </c>
      <c r="S17" s="32">
        <v>27</v>
      </c>
      <c r="T17" s="19" t="s">
        <v>24</v>
      </c>
      <c r="U17" s="44"/>
      <c r="V17" s="20"/>
      <c r="W17" s="85"/>
      <c r="X17" s="44"/>
      <c r="Y17" s="3"/>
      <c r="Z17" s="9"/>
    </row>
    <row r="18" spans="1:26" x14ac:dyDescent="0.2">
      <c r="A18" s="8"/>
      <c r="B18" s="3">
        <v>6</v>
      </c>
      <c r="C18" s="42"/>
      <c r="D18" s="43"/>
      <c r="E18" s="90"/>
      <c r="F18" s="47"/>
      <c r="G18" s="48"/>
      <c r="H18" s="49"/>
      <c r="I18" s="47"/>
      <c r="J18" s="48"/>
      <c r="K18" s="82"/>
      <c r="L18" s="47"/>
      <c r="M18" s="48"/>
      <c r="N18" s="49"/>
      <c r="O18" s="47"/>
      <c r="P18" s="48"/>
      <c r="Q18" s="74"/>
      <c r="R18" s="59">
        <v>9</v>
      </c>
      <c r="S18" s="55">
        <v>2</v>
      </c>
      <c r="T18" s="19" t="s">
        <v>24</v>
      </c>
      <c r="U18" s="47"/>
      <c r="V18" s="48"/>
      <c r="W18" s="82"/>
      <c r="X18" s="47"/>
      <c r="Y18" s="53"/>
      <c r="Z18" s="54"/>
    </row>
    <row r="19" spans="1:26" x14ac:dyDescent="0.2">
      <c r="A19" s="21" t="s">
        <v>9</v>
      </c>
      <c r="B19" s="22"/>
      <c r="C19" s="40"/>
      <c r="D19" s="38"/>
      <c r="E19" s="91"/>
      <c r="F19" s="45">
        <v>18</v>
      </c>
      <c r="G19" s="33">
        <f>SUM(G13:G18)</f>
        <v>7</v>
      </c>
      <c r="H19" s="19" t="s">
        <v>24</v>
      </c>
      <c r="I19" s="45"/>
      <c r="J19" s="33"/>
      <c r="K19" s="86"/>
      <c r="L19" s="45">
        <f>SUM(L13:L18)</f>
        <v>39</v>
      </c>
      <c r="M19" s="33"/>
      <c r="N19" s="19" t="s">
        <v>24</v>
      </c>
      <c r="O19" s="33"/>
      <c r="P19" s="33"/>
      <c r="Q19" s="75"/>
      <c r="R19" s="45">
        <v>472</v>
      </c>
      <c r="S19" s="33">
        <f>SUM(S13:S18)</f>
        <v>111</v>
      </c>
      <c r="T19" s="19" t="s">
        <v>24</v>
      </c>
      <c r="U19" s="45">
        <v>1025</v>
      </c>
      <c r="V19" s="33">
        <v>1</v>
      </c>
      <c r="W19" s="86">
        <v>0.65</v>
      </c>
      <c r="X19" s="45"/>
      <c r="Y19" s="3"/>
      <c r="Z19" s="9"/>
    </row>
    <row r="20" spans="1:26" x14ac:dyDescent="0.2">
      <c r="A20" s="10" t="s">
        <v>10</v>
      </c>
      <c r="B20" s="11">
        <v>1</v>
      </c>
      <c r="C20" s="12"/>
      <c r="D20" s="14"/>
      <c r="E20" s="79"/>
      <c r="F20" s="50"/>
      <c r="G20" s="26"/>
      <c r="H20" s="25"/>
      <c r="I20" s="50"/>
      <c r="J20" s="26"/>
      <c r="K20" s="84"/>
      <c r="L20" s="50"/>
      <c r="M20" s="26"/>
      <c r="N20" s="25"/>
      <c r="O20" s="50"/>
      <c r="P20" s="26"/>
      <c r="Q20" s="76"/>
      <c r="R20" s="50"/>
      <c r="S20" s="26"/>
      <c r="T20" s="25"/>
      <c r="U20" s="50"/>
      <c r="V20" s="26"/>
      <c r="W20" s="84"/>
      <c r="X20" s="50"/>
      <c r="Y20" s="11"/>
      <c r="Z20" s="52"/>
    </row>
    <row r="21" spans="1:26" x14ac:dyDescent="0.2">
      <c r="A21" s="8"/>
      <c r="B21" s="3">
        <v>2</v>
      </c>
      <c r="C21" s="15"/>
      <c r="D21" s="17"/>
      <c r="E21" s="80"/>
      <c r="F21" s="44"/>
      <c r="G21" s="20"/>
      <c r="H21" s="19"/>
      <c r="I21" s="44"/>
      <c r="J21" s="20"/>
      <c r="K21" s="85"/>
      <c r="L21" s="44"/>
      <c r="M21" s="20"/>
      <c r="N21" s="19"/>
      <c r="O21" s="44"/>
      <c r="P21" s="20"/>
      <c r="Q21" s="73"/>
      <c r="R21" s="44"/>
      <c r="S21" s="20"/>
      <c r="T21" s="19"/>
      <c r="U21" s="44"/>
      <c r="V21" s="20"/>
      <c r="W21" s="85"/>
      <c r="X21" s="44"/>
      <c r="Y21" s="3"/>
      <c r="Z21" s="9"/>
    </row>
    <row r="22" spans="1:26" x14ac:dyDescent="0.2">
      <c r="A22" s="8"/>
      <c r="B22" s="3">
        <v>3</v>
      </c>
      <c r="C22" s="15"/>
      <c r="D22" s="17"/>
      <c r="E22" s="80"/>
      <c r="F22" s="44"/>
      <c r="G22" s="20"/>
      <c r="H22" s="19"/>
      <c r="I22" s="44"/>
      <c r="J22" s="20"/>
      <c r="K22" s="85"/>
      <c r="L22" s="44"/>
      <c r="M22" s="20"/>
      <c r="N22" s="19"/>
      <c r="O22" s="44"/>
      <c r="P22" s="20"/>
      <c r="Q22" s="73"/>
      <c r="R22" s="44"/>
      <c r="S22" s="20"/>
      <c r="T22" s="19"/>
      <c r="U22" s="44"/>
      <c r="V22" s="20"/>
      <c r="W22" s="85"/>
      <c r="X22" s="44"/>
      <c r="Y22" s="3"/>
      <c r="Z22" s="9"/>
    </row>
    <row r="23" spans="1:26" x14ac:dyDescent="0.2">
      <c r="A23" s="8"/>
      <c r="B23" s="3">
        <v>4</v>
      </c>
      <c r="C23" s="15"/>
      <c r="D23" s="17"/>
      <c r="E23" s="80"/>
      <c r="F23" s="46">
        <v>28</v>
      </c>
      <c r="G23" s="32">
        <v>47</v>
      </c>
      <c r="H23" s="19" t="s">
        <v>24</v>
      </c>
      <c r="I23" s="44"/>
      <c r="J23" s="20"/>
      <c r="K23" s="85"/>
      <c r="L23" s="46">
        <v>41</v>
      </c>
      <c r="M23" s="32">
        <v>53</v>
      </c>
      <c r="N23" s="19" t="s">
        <v>24</v>
      </c>
      <c r="O23" s="44">
        <v>210</v>
      </c>
      <c r="P23" s="20">
        <v>1</v>
      </c>
      <c r="Q23" s="73">
        <v>0.85</v>
      </c>
      <c r="R23" s="44">
        <v>5</v>
      </c>
      <c r="S23" s="20">
        <v>47</v>
      </c>
      <c r="T23" s="19" t="s">
        <v>24</v>
      </c>
      <c r="U23" s="44"/>
      <c r="V23" s="20"/>
      <c r="W23" s="85"/>
      <c r="X23" s="46">
        <v>13</v>
      </c>
      <c r="Y23" s="4">
        <v>53</v>
      </c>
      <c r="Z23" s="19" t="s">
        <v>24</v>
      </c>
    </row>
    <row r="24" spans="1:26" x14ac:dyDescent="0.2">
      <c r="A24" s="8"/>
      <c r="B24" s="3">
        <v>5</v>
      </c>
      <c r="C24" s="15"/>
      <c r="D24" s="17"/>
      <c r="E24" s="80"/>
      <c r="F24" s="44"/>
      <c r="G24" s="20"/>
      <c r="H24" s="19"/>
      <c r="I24" s="44"/>
      <c r="J24" s="20"/>
      <c r="K24" s="85"/>
      <c r="L24" s="44"/>
      <c r="M24" s="20"/>
      <c r="N24" s="19"/>
      <c r="O24" s="44">
        <v>214</v>
      </c>
      <c r="P24" s="20">
        <v>2</v>
      </c>
      <c r="Q24" s="73">
        <v>0.45</v>
      </c>
      <c r="R24" s="44"/>
      <c r="S24" s="20"/>
      <c r="T24" s="19"/>
      <c r="U24" s="44">
        <v>4668</v>
      </c>
      <c r="V24" s="20">
        <v>5</v>
      </c>
      <c r="W24" s="85">
        <v>0.87</v>
      </c>
      <c r="X24" s="44"/>
      <c r="Y24" s="3"/>
      <c r="Z24" s="9"/>
    </row>
    <row r="25" spans="1:26" x14ac:dyDescent="0.2">
      <c r="A25" s="8"/>
      <c r="B25" s="3">
        <v>6</v>
      </c>
      <c r="C25" s="42"/>
      <c r="D25" s="43"/>
      <c r="E25" s="90"/>
      <c r="F25" s="47"/>
      <c r="G25" s="48"/>
      <c r="H25" s="49"/>
      <c r="I25" s="47"/>
      <c r="J25" s="48"/>
      <c r="K25" s="82"/>
      <c r="L25" s="47"/>
      <c r="M25" s="48"/>
      <c r="N25" s="49"/>
      <c r="O25" s="47"/>
      <c r="P25" s="48"/>
      <c r="Q25" s="74"/>
      <c r="R25" s="47"/>
      <c r="S25" s="48"/>
      <c r="T25" s="49"/>
      <c r="U25" s="47"/>
      <c r="V25" s="48"/>
      <c r="W25" s="82"/>
      <c r="X25" s="47"/>
      <c r="Y25" s="53"/>
      <c r="Z25" s="54"/>
    </row>
    <row r="26" spans="1:26" x14ac:dyDescent="0.2">
      <c r="A26" s="21" t="s">
        <v>11</v>
      </c>
      <c r="B26" s="22"/>
      <c r="C26" s="40"/>
      <c r="D26" s="38"/>
      <c r="E26" s="91"/>
      <c r="F26" s="45">
        <v>28</v>
      </c>
      <c r="G26" s="33">
        <v>47</v>
      </c>
      <c r="H26" s="19" t="s">
        <v>24</v>
      </c>
      <c r="I26" s="45"/>
      <c r="J26" s="33"/>
      <c r="K26" s="86"/>
      <c r="L26" s="45">
        <v>41</v>
      </c>
      <c r="M26" s="33">
        <v>53</v>
      </c>
      <c r="N26" s="19" t="s">
        <v>24</v>
      </c>
      <c r="O26" s="33">
        <v>423</v>
      </c>
      <c r="P26" s="33">
        <v>3</v>
      </c>
      <c r="Q26" s="75">
        <v>0.48</v>
      </c>
      <c r="R26" s="45">
        <v>5</v>
      </c>
      <c r="S26" s="33">
        <v>47</v>
      </c>
      <c r="T26" s="19" t="s">
        <v>24</v>
      </c>
      <c r="U26" s="45">
        <v>4668</v>
      </c>
      <c r="V26" s="33">
        <v>5</v>
      </c>
      <c r="W26" s="86">
        <v>0.87</v>
      </c>
      <c r="X26" s="45">
        <v>13</v>
      </c>
      <c r="Y26" s="33">
        <v>53</v>
      </c>
      <c r="Z26" s="19" t="s">
        <v>24</v>
      </c>
    </row>
    <row r="27" spans="1:26" x14ac:dyDescent="0.2">
      <c r="A27" s="10" t="s">
        <v>12</v>
      </c>
      <c r="B27" s="11">
        <v>1</v>
      </c>
      <c r="C27" s="12"/>
      <c r="D27" s="14"/>
      <c r="E27" s="79"/>
      <c r="F27" s="50"/>
      <c r="G27" s="26"/>
      <c r="H27" s="25"/>
      <c r="I27" s="50"/>
      <c r="J27" s="26"/>
      <c r="K27" s="84"/>
      <c r="L27" s="50"/>
      <c r="M27" s="26"/>
      <c r="N27" s="25"/>
      <c r="O27" s="50">
        <v>379</v>
      </c>
      <c r="P27" s="26">
        <v>4</v>
      </c>
      <c r="Q27" s="76">
        <v>0.54</v>
      </c>
      <c r="R27" s="50"/>
      <c r="S27" s="26"/>
      <c r="T27" s="25"/>
      <c r="U27" s="50"/>
      <c r="V27" s="26"/>
      <c r="W27" s="84"/>
      <c r="X27" s="50"/>
      <c r="Y27" s="11"/>
      <c r="Z27" s="52"/>
    </row>
    <row r="28" spans="1:26" x14ac:dyDescent="0.2">
      <c r="A28" s="8"/>
      <c r="B28" s="3">
        <v>2</v>
      </c>
      <c r="C28" s="15"/>
      <c r="D28" s="17"/>
      <c r="E28" s="80"/>
      <c r="F28" s="44"/>
      <c r="G28" s="20"/>
      <c r="H28" s="19"/>
      <c r="I28" s="44"/>
      <c r="J28" s="20"/>
      <c r="K28" s="85"/>
      <c r="L28" s="44"/>
      <c r="M28" s="20"/>
      <c r="N28" s="19"/>
      <c r="O28" s="44"/>
      <c r="P28" s="20"/>
      <c r="Q28" s="73"/>
      <c r="R28" s="44"/>
      <c r="S28" s="20"/>
      <c r="T28" s="19"/>
      <c r="U28" s="44">
        <v>11796</v>
      </c>
      <c r="V28" s="20">
        <v>4</v>
      </c>
      <c r="W28" s="85">
        <v>0.96</v>
      </c>
      <c r="X28" s="44"/>
      <c r="Y28" s="3"/>
      <c r="Z28" s="9"/>
    </row>
    <row r="29" spans="1:26" x14ac:dyDescent="0.2">
      <c r="A29" s="8"/>
      <c r="B29" s="3">
        <v>3</v>
      </c>
      <c r="C29" s="15"/>
      <c r="D29" s="17"/>
      <c r="E29" s="80"/>
      <c r="F29" s="44"/>
      <c r="G29" s="20"/>
      <c r="H29" s="19"/>
      <c r="I29" s="44"/>
      <c r="J29" s="20"/>
      <c r="K29" s="85"/>
      <c r="L29" s="44"/>
      <c r="M29" s="20"/>
      <c r="N29" s="19"/>
      <c r="O29" s="44"/>
      <c r="P29" s="20"/>
      <c r="Q29" s="73"/>
      <c r="R29" s="44"/>
      <c r="S29" s="20"/>
      <c r="T29" s="19"/>
      <c r="U29" s="44">
        <v>6919</v>
      </c>
      <c r="V29" s="20">
        <v>15</v>
      </c>
      <c r="W29" s="85">
        <v>0.63</v>
      </c>
      <c r="X29" s="44"/>
      <c r="Y29" s="3"/>
      <c r="Z29" s="9"/>
    </row>
    <row r="30" spans="1:26" ht="27" customHeight="1" x14ac:dyDescent="0.2">
      <c r="A30" s="8"/>
      <c r="B30" s="3">
        <v>4</v>
      </c>
      <c r="C30" s="18">
        <v>872.57776971520923</v>
      </c>
      <c r="D30" s="30">
        <v>2</v>
      </c>
      <c r="E30" s="81">
        <v>0.87</v>
      </c>
      <c r="F30" s="44">
        <v>971</v>
      </c>
      <c r="G30" s="101" t="s">
        <v>30</v>
      </c>
      <c r="H30" s="19"/>
      <c r="I30" s="18">
        <v>17462.560627665236</v>
      </c>
      <c r="J30" s="30">
        <v>9</v>
      </c>
      <c r="K30" s="81">
        <v>0.8</v>
      </c>
      <c r="L30" s="44">
        <v>3993</v>
      </c>
      <c r="M30" s="101" t="s">
        <v>29</v>
      </c>
      <c r="N30" s="98">
        <v>0.24</v>
      </c>
      <c r="O30" s="56">
        <v>323</v>
      </c>
      <c r="P30" s="28">
        <v>8</v>
      </c>
      <c r="Q30" s="93">
        <v>0.19</v>
      </c>
      <c r="R30" s="46">
        <v>1494</v>
      </c>
      <c r="S30" s="101" t="s">
        <v>31</v>
      </c>
      <c r="T30" s="27"/>
      <c r="U30" s="56">
        <v>21750</v>
      </c>
      <c r="V30" s="28">
        <v>16</v>
      </c>
      <c r="W30" s="87">
        <v>0.69</v>
      </c>
      <c r="X30" s="44">
        <v>3144</v>
      </c>
      <c r="Y30" s="96" t="s">
        <v>29</v>
      </c>
      <c r="Z30" s="100">
        <v>0.24099999999999999</v>
      </c>
    </row>
    <row r="31" spans="1:26" x14ac:dyDescent="0.2">
      <c r="A31" s="8"/>
      <c r="B31" s="3">
        <v>5</v>
      </c>
      <c r="C31" s="18">
        <v>57.529264763895107</v>
      </c>
      <c r="D31" s="30">
        <v>1</v>
      </c>
      <c r="E31" s="81">
        <v>1.01</v>
      </c>
      <c r="F31" s="44"/>
      <c r="G31" s="20"/>
      <c r="H31" s="19"/>
      <c r="I31" s="44"/>
      <c r="J31" s="20"/>
      <c r="K31" s="85"/>
      <c r="L31" s="44"/>
      <c r="M31" s="20"/>
      <c r="N31" s="19"/>
      <c r="O31" s="56">
        <v>5161</v>
      </c>
      <c r="P31" s="28">
        <v>42</v>
      </c>
      <c r="Q31" s="93">
        <v>0.53</v>
      </c>
      <c r="R31" s="44"/>
      <c r="S31" s="20"/>
      <c r="T31" s="19"/>
      <c r="U31" s="44">
        <v>30244</v>
      </c>
      <c r="V31" s="20">
        <v>8</v>
      </c>
      <c r="W31" s="85">
        <v>0.55000000000000004</v>
      </c>
      <c r="X31" s="44"/>
      <c r="Y31" s="3"/>
      <c r="Z31" s="9"/>
    </row>
    <row r="32" spans="1:26" x14ac:dyDescent="0.2">
      <c r="A32" s="8"/>
      <c r="B32" s="3">
        <v>6</v>
      </c>
      <c r="C32" s="42"/>
      <c r="D32" s="43"/>
      <c r="E32" s="90"/>
      <c r="F32" s="47"/>
      <c r="G32" s="48"/>
      <c r="H32" s="49"/>
      <c r="I32" s="47"/>
      <c r="J32" s="48"/>
      <c r="K32" s="82"/>
      <c r="L32" s="47"/>
      <c r="M32" s="48"/>
      <c r="N32" s="49"/>
      <c r="O32" s="47">
        <v>147</v>
      </c>
      <c r="P32" s="48">
        <v>3</v>
      </c>
      <c r="Q32" s="74">
        <v>0.69</v>
      </c>
      <c r="R32" s="47"/>
      <c r="S32" s="48"/>
      <c r="T32" s="49"/>
      <c r="U32" s="47"/>
      <c r="V32" s="48"/>
      <c r="W32" s="82"/>
      <c r="X32" s="44"/>
      <c r="Y32" s="53"/>
      <c r="Z32" s="54"/>
    </row>
    <row r="33" spans="1:26" x14ac:dyDescent="0.2">
      <c r="A33" s="21" t="s">
        <v>13</v>
      </c>
      <c r="B33" s="22"/>
      <c r="C33" s="36">
        <v>930.1070344791043</v>
      </c>
      <c r="D33" s="34">
        <v>3</v>
      </c>
      <c r="E33" s="77">
        <v>0.82</v>
      </c>
      <c r="F33" s="35">
        <v>971</v>
      </c>
      <c r="G33" s="35"/>
      <c r="H33" s="37"/>
      <c r="I33" s="34">
        <v>17462.560627665236</v>
      </c>
      <c r="J33" s="34">
        <v>9</v>
      </c>
      <c r="K33" s="77">
        <v>0.8</v>
      </c>
      <c r="L33" s="37">
        <v>3993</v>
      </c>
      <c r="M33" s="35"/>
      <c r="N33" s="35"/>
      <c r="O33" s="35">
        <v>6009</v>
      </c>
      <c r="P33" s="35">
        <v>57</v>
      </c>
      <c r="Q33" s="94">
        <v>0.46</v>
      </c>
      <c r="R33" s="60">
        <v>1494</v>
      </c>
      <c r="S33" s="35"/>
      <c r="T33" s="37"/>
      <c r="U33" s="58">
        <v>70709</v>
      </c>
      <c r="V33" s="35">
        <v>43</v>
      </c>
      <c r="W33" s="95">
        <v>0.36</v>
      </c>
      <c r="X33" s="57">
        <v>3144</v>
      </c>
      <c r="Y33" s="7"/>
      <c r="Z33" s="6"/>
    </row>
    <row r="36" spans="1:26" x14ac:dyDescent="0.2">
      <c r="A36" t="s">
        <v>14</v>
      </c>
    </row>
    <row r="37" spans="1:26" x14ac:dyDescent="0.2">
      <c r="A37" t="s">
        <v>15</v>
      </c>
    </row>
    <row r="40" spans="1:26" x14ac:dyDescent="0.2">
      <c r="A40" t="s">
        <v>23</v>
      </c>
    </row>
  </sheetData>
  <mergeCells count="14">
    <mergeCell ref="C4:E4"/>
    <mergeCell ref="F4:H4"/>
    <mergeCell ref="I4:K4"/>
    <mergeCell ref="L4:N4"/>
    <mergeCell ref="O2:Z2"/>
    <mergeCell ref="O3:T3"/>
    <mergeCell ref="U3:Z3"/>
    <mergeCell ref="O4:Q4"/>
    <mergeCell ref="R4:T4"/>
    <mergeCell ref="U4:W4"/>
    <mergeCell ref="X4:Z4"/>
    <mergeCell ref="C2:N2"/>
    <mergeCell ref="C3:H3"/>
    <mergeCell ref="I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2012 mini season</vt:lpstr>
      <vt:lpstr>2013 mini season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 Matter</dc:creator>
  <cp:lastModifiedBy>NOSTEMP</cp:lastModifiedBy>
  <dcterms:created xsi:type="dcterms:W3CDTF">2014-07-02T12:51:33Z</dcterms:created>
  <dcterms:modified xsi:type="dcterms:W3CDTF">2014-07-23T20:49:32Z</dcterms:modified>
</cp:coreProperties>
</file>